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40" sheetId="2" r:id="rId1"/>
  </sheets>
  <definedNames>
    <definedName name="_xlnm.Print_Area" localSheetId="0">КПК0218240!$A$1:$BM$99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<sst xmlns="http://schemas.openxmlformats.org/spreadsheetml/2006/main" count="174" uniqueCount="121">
  <si>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</si>
  <si>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</si>
  <si>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</si>
  <si>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</si>
  <si>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</si>
  <si>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</si>
  <si>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</si>
  <si>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</si>
  <si>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</si>
  <si>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</si>
  <si>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</si>
  <si>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</si>
  <si>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</si>
  <si>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</si>
  <si>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</si>
  <si>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</si>
  <si>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</si>
  <si>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</si>
  <si>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</si>
  <si>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</si>
  <si>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</si>
  <si>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</si>
  <si>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</si>
  <si>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</si>
  <si>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</si>
  <si>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</si>
  <si>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</si>
  <si>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</si>
  <si>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</si>
  <si>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</si>
  <si>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</si>
  <si>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</si>
  <si>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</si>
  <si>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</si>
  <si>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</si>
  <si>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</si>
  <si>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</si>
  <si>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</si>
  <si>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</si>
  <si>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</si>
  <si>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</si>
  <si>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</si>
  <si>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</si>
  <si>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</si>
  <si>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</si>
  <si>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</si>
  <si>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</si>
  <si>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</si>
  <si>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</si>
  <si>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</si>
  <si>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</si>
  <si>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</si>
  <si>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</si>
  <si>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</si>
  <si>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</si>
  <si>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</si>
  <si>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</si>
  <si>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</si>
  <si>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</si>
  <si>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</si>
  <si>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</si>
  <si>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</si>
  <si>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</si>
  <si>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</si>
  <si>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та захист суверенітету і територіальної цілісності України, реалізація державної політики щодо сприяння територіальної оборони</t>
  </si>
  <si>
    <t>Забезпечення проведення заходів з територіальної оборони</t>
  </si>
  <si>
    <t>Придбання форми для територіальної оборони</t>
  </si>
  <si>
    <t>Придбання захисного одягу</t>
  </si>
  <si>
    <t>Придбання паливно-мастильних матеріалів</t>
  </si>
  <si>
    <t>Придбання автомобільних шин</t>
  </si>
  <si>
    <t>Придбання джгутів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</si>
  <si>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</si>
  <si>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</si>
  <si>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</si>
  <si>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</si>
  <si>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форми для територіальної оборони</t>
  </si>
  <si>
    <t>грн.</t>
  </si>
  <si>
    <t>рішення</t>
  </si>
  <si>
    <t>Обсяг витрат на придбання захисного одягу</t>
  </si>
  <si>
    <t>кошторис</t>
  </si>
  <si>
    <t>Обсяг витрат на придбання паливно-мастильних матеріалів</t>
  </si>
  <si>
    <t>Обсяг витрат на придбання автомобільних шин</t>
  </si>
  <si>
    <t>Обсяг витрат на придбання джгутів</t>
  </si>
  <si>
    <t>продукту</t>
  </si>
  <si>
    <t>Кількість  одиниць форми для територіальної оборони</t>
  </si>
  <si>
    <t>шт.</t>
  </si>
  <si>
    <t>Розрахунково</t>
  </si>
  <si>
    <t>Кількість паливно-мастильних матеріалів</t>
  </si>
  <si>
    <t>літр</t>
  </si>
  <si>
    <t>Кількість захисного одягу</t>
  </si>
  <si>
    <t>од.</t>
  </si>
  <si>
    <t>Кількість автомобільних шин</t>
  </si>
  <si>
    <t>Кількість джгутів</t>
  </si>
  <si>
    <t>ефективності</t>
  </si>
  <si>
    <t>Середня вартість форми для територіальної оборони</t>
  </si>
  <si>
    <t>Розрахункові  дані</t>
  </si>
  <si>
    <t>Середня вартість паливно-мастильних матеріалів</t>
  </si>
  <si>
    <t>Середня  вартість захисного одягу</t>
  </si>
  <si>
    <t>Середня  вартість автомобільних шин</t>
  </si>
  <si>
    <t>Середня  вартість  джгутів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</si>
  <si>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</si>
  <si>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Виконання вимог чинного законодавства України щодо забезпечення підрозділів територіальної оборони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</si>
  <si>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</si>
  <si>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</si>
  <si>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</si>
  <si>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</si>
  <si>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</si>
  <si>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</si>
  <si>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</si>
  <si>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</si>
  <si>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</si>
  <si>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</si>
  <si>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</si>
  <si>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</si>
  <si>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</si>
  <si>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</si>
  <si>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0218240</t>
  </si>
  <si>
    <t>Заходи та роботи з територіальної оборони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</si>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</sst>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</cellXfs>
  <cellStyles count="1">
    <cellStyle name="Звичайни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62" zoomScaleNormal="100" zoomScaleSheetLayoutView="100" workbookViewId="0">
      <selection activeCell="AO95" sqref="AO95:BG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105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106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103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104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106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112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106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112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4" t="s">
        <v>116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117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113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650000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2" t="s">
        <v>100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101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9.25" customHeight="1" x14ac:dyDescent="0.2">
      <c r="A44" s="59" t="s">
        <v>114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8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155500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155500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97700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97700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360000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360000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8800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8800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28000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28000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7"/>
      <c r="B54" s="87"/>
      <c r="C54" s="87"/>
      <c r="D54" s="88" t="s">
        <v>71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91">
        <v>650000</v>
      </c>
      <c r="AD54" s="91"/>
      <c r="AE54" s="91"/>
      <c r="AF54" s="91"/>
      <c r="AG54" s="91"/>
      <c r="AH54" s="91"/>
      <c r="AI54" s="91"/>
      <c r="AJ54" s="91"/>
      <c r="AK54" s="91">
        <v>0</v>
      </c>
      <c r="AL54" s="91"/>
      <c r="AM54" s="91"/>
      <c r="AN54" s="91"/>
      <c r="AO54" s="91"/>
      <c r="AP54" s="91"/>
      <c r="AQ54" s="91"/>
      <c r="AR54" s="91"/>
      <c r="AS54" s="91">
        <f>AC54+AK54</f>
        <v>650000</v>
      </c>
      <c r="AT54" s="91"/>
      <c r="AU54" s="91"/>
      <c r="AV54" s="91"/>
      <c r="AW54" s="91"/>
      <c r="AX54" s="91"/>
      <c r="AY54" s="91"/>
      <c r="AZ54" s="91"/>
      <c r="BA54" s="92"/>
      <c r="BB54" s="92"/>
      <c r="BC54" s="92"/>
      <c r="BD54" s="92"/>
      <c r="BE54" s="92"/>
      <c r="BF54" s="92"/>
      <c r="BG54" s="92"/>
      <c r="BH54" s="92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27.75" customHeight="1" x14ac:dyDescent="0.2">
      <c r="A57" s="59" t="s">
        <v>114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8.5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 x14ac:dyDescent="0.2">
      <c r="A62" s="62">
        <v>1</v>
      </c>
      <c r="B62" s="62"/>
      <c r="C62" s="62"/>
      <c r="D62" s="83" t="s">
        <v>72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58">
        <v>650000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650000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 x14ac:dyDescent="0.2">
      <c r="A63" s="87"/>
      <c r="B63" s="87"/>
      <c r="C63" s="87"/>
      <c r="D63" s="88" t="s">
        <v>26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90"/>
      <c r="AB63" s="91">
        <v>650000</v>
      </c>
      <c r="AC63" s="91"/>
      <c r="AD63" s="91"/>
      <c r="AE63" s="91"/>
      <c r="AF63" s="91"/>
      <c r="AG63" s="91"/>
      <c r="AH63" s="91"/>
      <c r="AI63" s="91"/>
      <c r="AJ63" s="91">
        <v>0</v>
      </c>
      <c r="AK63" s="91"/>
      <c r="AL63" s="91"/>
      <c r="AM63" s="91"/>
      <c r="AN63" s="91"/>
      <c r="AO63" s="91"/>
      <c r="AP63" s="91"/>
      <c r="AQ63" s="91"/>
      <c r="AR63" s="91">
        <f>AB63+AJ63</f>
        <v>650000</v>
      </c>
      <c r="AS63" s="91"/>
      <c r="AT63" s="91"/>
      <c r="AU63" s="91"/>
      <c r="AV63" s="91"/>
      <c r="AW63" s="91"/>
      <c r="AX63" s="91"/>
      <c r="AY63" s="91"/>
    </row>
    <row r="65" spans="1:79" ht="27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5" customHeight="1" x14ac:dyDescent="0.2">
      <c r="A69" s="87">
        <v>0</v>
      </c>
      <c r="B69" s="87"/>
      <c r="C69" s="87"/>
      <c r="D69" s="87"/>
      <c r="E69" s="87"/>
      <c r="F69" s="87"/>
      <c r="G69" s="93" t="s">
        <v>73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96"/>
      <c r="AA69" s="96"/>
      <c r="AB69" s="96"/>
      <c r="AC69" s="96"/>
      <c r="AD69" s="96"/>
      <c r="AE69" s="97"/>
      <c r="AF69" s="97"/>
      <c r="AG69" s="97"/>
      <c r="AH69" s="97"/>
      <c r="AI69" s="97"/>
      <c r="AJ69" s="97"/>
      <c r="AK69" s="97"/>
      <c r="AL69" s="97"/>
      <c r="AM69" s="97"/>
      <c r="AN69" s="98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CA69" s="4" t="s">
        <v>18</v>
      </c>
    </row>
    <row r="70" spans="1:79" ht="15.75" customHeight="1" x14ac:dyDescent="0.2">
      <c r="A70" s="62">
        <v>0</v>
      </c>
      <c r="B70" s="62"/>
      <c r="C70" s="62"/>
      <c r="D70" s="62"/>
      <c r="E70" s="62"/>
      <c r="F70" s="62"/>
      <c r="G70" s="83" t="s">
        <v>75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76</v>
      </c>
      <c r="AA70" s="73"/>
      <c r="AB70" s="73"/>
      <c r="AC70" s="73"/>
      <c r="AD70" s="73"/>
      <c r="AE70" s="115" t="s">
        <v>77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8">
        <v>155500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155500</v>
      </c>
      <c r="BF70" s="58"/>
      <c r="BG70" s="58"/>
      <c r="BH70" s="58"/>
      <c r="BI70" s="58"/>
      <c r="BJ70" s="58"/>
      <c r="BK70" s="58"/>
      <c r="BL70" s="58"/>
    </row>
    <row r="71" spans="1:79" ht="16.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76</v>
      </c>
      <c r="AA71" s="73"/>
      <c r="AB71" s="73"/>
      <c r="AC71" s="73"/>
      <c r="AD71" s="73"/>
      <c r="AE71" s="115" t="s">
        <v>79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8">
        <v>97700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97700</v>
      </c>
      <c r="BF71" s="58"/>
      <c r="BG71" s="58"/>
      <c r="BH71" s="58"/>
      <c r="BI71" s="58"/>
      <c r="BJ71" s="58"/>
      <c r="BK71" s="58"/>
      <c r="BL71" s="58"/>
    </row>
    <row r="72" spans="1:79" ht="14.2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76</v>
      </c>
      <c r="AA72" s="73"/>
      <c r="AB72" s="73"/>
      <c r="AC72" s="73"/>
      <c r="AD72" s="73"/>
      <c r="AE72" s="115" t="s">
        <v>79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58">
        <v>360000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360000</v>
      </c>
      <c r="BF72" s="58"/>
      <c r="BG72" s="58"/>
      <c r="BH72" s="58"/>
      <c r="BI72" s="58"/>
      <c r="BJ72" s="58"/>
      <c r="BK72" s="58"/>
      <c r="BL72" s="58"/>
    </row>
    <row r="73" spans="1:79" ht="14.25" customHeight="1" x14ac:dyDescent="0.2">
      <c r="A73" s="62">
        <v>0</v>
      </c>
      <c r="B73" s="62"/>
      <c r="C73" s="62"/>
      <c r="D73" s="62"/>
      <c r="E73" s="62"/>
      <c r="F73" s="62"/>
      <c r="G73" s="83" t="s">
        <v>81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76</v>
      </c>
      <c r="AA73" s="73"/>
      <c r="AB73" s="73"/>
      <c r="AC73" s="73"/>
      <c r="AD73" s="73"/>
      <c r="AE73" s="115" t="s">
        <v>79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8">
        <v>8800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8800</v>
      </c>
      <c r="BF73" s="58"/>
      <c r="BG73" s="58"/>
      <c r="BH73" s="58"/>
      <c r="BI73" s="58"/>
      <c r="BJ73" s="58"/>
      <c r="BK73" s="58"/>
      <c r="BL73" s="58"/>
    </row>
    <row r="74" spans="1:79" ht="16.5" customHeight="1" x14ac:dyDescent="0.2">
      <c r="A74" s="62">
        <v>0</v>
      </c>
      <c r="B74" s="62"/>
      <c r="C74" s="62"/>
      <c r="D74" s="62"/>
      <c r="E74" s="62"/>
      <c r="F74" s="62"/>
      <c r="G74" s="83" t="s">
        <v>82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76</v>
      </c>
      <c r="AA74" s="73"/>
      <c r="AB74" s="73"/>
      <c r="AC74" s="73"/>
      <c r="AD74" s="73"/>
      <c r="AE74" s="115" t="s">
        <v>79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58">
        <v>28000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28000</v>
      </c>
      <c r="BF74" s="58"/>
      <c r="BG74" s="58"/>
      <c r="BH74" s="58"/>
      <c r="BI74" s="58"/>
      <c r="BJ74" s="58"/>
      <c r="BK74" s="58"/>
      <c r="BL74" s="58"/>
    </row>
    <row r="75" spans="1:79" s="4" customFormat="1" ht="14.25" customHeight="1" x14ac:dyDescent="0.2">
      <c r="A75" s="87">
        <v>0</v>
      </c>
      <c r="B75" s="87"/>
      <c r="C75" s="87"/>
      <c r="D75" s="87"/>
      <c r="E75" s="87"/>
      <c r="F75" s="87"/>
      <c r="G75" s="99" t="s">
        <v>83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96"/>
      <c r="AA75" s="96"/>
      <c r="AB75" s="96"/>
      <c r="AC75" s="96"/>
      <c r="AD75" s="96"/>
      <c r="AE75" s="117"/>
      <c r="AF75" s="117"/>
      <c r="AG75" s="117"/>
      <c r="AH75" s="117"/>
      <c r="AI75" s="117"/>
      <c r="AJ75" s="117"/>
      <c r="AK75" s="117"/>
      <c r="AL75" s="117"/>
      <c r="AM75" s="117"/>
      <c r="AN75" s="118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4.25" customHeight="1" x14ac:dyDescent="0.2">
      <c r="A76" s="62">
        <v>0</v>
      </c>
      <c r="B76" s="62"/>
      <c r="C76" s="62"/>
      <c r="D76" s="62"/>
      <c r="E76" s="62"/>
      <c r="F76" s="62"/>
      <c r="G76" s="83" t="s">
        <v>84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85</v>
      </c>
      <c r="AA76" s="73"/>
      <c r="AB76" s="73"/>
      <c r="AC76" s="73"/>
      <c r="AD76" s="73"/>
      <c r="AE76" s="115" t="s">
        <v>86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58">
        <v>450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450</v>
      </c>
      <c r="BF76" s="58"/>
      <c r="BG76" s="58"/>
      <c r="BH76" s="58"/>
      <c r="BI76" s="58"/>
      <c r="BJ76" s="58"/>
      <c r="BK76" s="58"/>
      <c r="BL76" s="58"/>
    </row>
    <row r="77" spans="1:79" ht="15.75" customHeight="1" x14ac:dyDescent="0.2">
      <c r="A77" s="62">
        <v>0</v>
      </c>
      <c r="B77" s="62"/>
      <c r="C77" s="62"/>
      <c r="D77" s="62"/>
      <c r="E77" s="62"/>
      <c r="F77" s="62"/>
      <c r="G77" s="83" t="s">
        <v>87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88</v>
      </c>
      <c r="AA77" s="73"/>
      <c r="AB77" s="73"/>
      <c r="AC77" s="73"/>
      <c r="AD77" s="73"/>
      <c r="AE77" s="115" t="s">
        <v>86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58">
        <v>6000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6000</v>
      </c>
      <c r="BF77" s="58"/>
      <c r="BG77" s="58"/>
      <c r="BH77" s="58"/>
      <c r="BI77" s="58"/>
      <c r="BJ77" s="58"/>
      <c r="BK77" s="58"/>
      <c r="BL77" s="58"/>
    </row>
    <row r="78" spans="1:79" ht="16.5" customHeight="1" x14ac:dyDescent="0.2">
      <c r="A78" s="62">
        <v>0</v>
      </c>
      <c r="B78" s="62"/>
      <c r="C78" s="62"/>
      <c r="D78" s="62"/>
      <c r="E78" s="62"/>
      <c r="F78" s="62"/>
      <c r="G78" s="83" t="s">
        <v>89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90</v>
      </c>
      <c r="AA78" s="73"/>
      <c r="AB78" s="73"/>
      <c r="AC78" s="73"/>
      <c r="AD78" s="73"/>
      <c r="AE78" s="115" t="s">
        <v>86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58">
        <v>84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84</v>
      </c>
      <c r="BF78" s="58"/>
      <c r="BG78" s="58"/>
      <c r="BH78" s="58"/>
      <c r="BI78" s="58"/>
      <c r="BJ78" s="58"/>
      <c r="BK78" s="58"/>
      <c r="BL78" s="58"/>
    </row>
    <row r="79" spans="1:79" ht="15.75" customHeight="1" x14ac:dyDescent="0.2">
      <c r="A79" s="62">
        <v>0</v>
      </c>
      <c r="B79" s="62"/>
      <c r="C79" s="62"/>
      <c r="D79" s="62"/>
      <c r="E79" s="62"/>
      <c r="F79" s="62"/>
      <c r="G79" s="83" t="s">
        <v>91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90</v>
      </c>
      <c r="AA79" s="73"/>
      <c r="AB79" s="73"/>
      <c r="AC79" s="73"/>
      <c r="AD79" s="73"/>
      <c r="AE79" s="115" t="s">
        <v>86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58">
        <v>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</v>
      </c>
      <c r="BF79" s="58"/>
      <c r="BG79" s="58"/>
      <c r="BH79" s="58"/>
      <c r="BI79" s="58"/>
      <c r="BJ79" s="58"/>
      <c r="BK79" s="58"/>
      <c r="BL79" s="58"/>
    </row>
    <row r="80" spans="1:79" ht="15.75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90</v>
      </c>
      <c r="AA80" s="73"/>
      <c r="AB80" s="73"/>
      <c r="AC80" s="73"/>
      <c r="AD80" s="73"/>
      <c r="AE80" s="115" t="s">
        <v>86</v>
      </c>
      <c r="AF80" s="115"/>
      <c r="AG80" s="115"/>
      <c r="AH80" s="115"/>
      <c r="AI80" s="115"/>
      <c r="AJ80" s="115"/>
      <c r="AK80" s="115"/>
      <c r="AL80" s="115"/>
      <c r="AM80" s="115"/>
      <c r="AN80" s="116"/>
      <c r="AO80" s="58">
        <v>40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7">
        <v>0</v>
      </c>
      <c r="B81" s="87"/>
      <c r="C81" s="87"/>
      <c r="D81" s="87"/>
      <c r="E81" s="87"/>
      <c r="F81" s="87"/>
      <c r="G81" s="99" t="s">
        <v>93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/>
      <c r="AA81" s="96"/>
      <c r="AB81" s="96"/>
      <c r="AC81" s="96"/>
      <c r="AD81" s="96"/>
      <c r="AE81" s="117"/>
      <c r="AF81" s="117"/>
      <c r="AG81" s="117"/>
      <c r="AH81" s="117"/>
      <c r="AI81" s="117"/>
      <c r="AJ81" s="117"/>
      <c r="AK81" s="117"/>
      <c r="AL81" s="117"/>
      <c r="AM81" s="117"/>
      <c r="AN81" s="118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</row>
    <row r="82" spans="1:64" ht="17.25" customHeight="1" x14ac:dyDescent="0.2">
      <c r="A82" s="62">
        <v>0</v>
      </c>
      <c r="B82" s="62"/>
      <c r="C82" s="62"/>
      <c r="D82" s="62"/>
      <c r="E82" s="62"/>
      <c r="F82" s="62"/>
      <c r="G82" s="83" t="s">
        <v>94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76</v>
      </c>
      <c r="AA82" s="73"/>
      <c r="AB82" s="73"/>
      <c r="AC82" s="73"/>
      <c r="AD82" s="73"/>
      <c r="AE82" s="119" t="s">
        <v>95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345.56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345.56</v>
      </c>
      <c r="BF82" s="58"/>
      <c r="BG82" s="58"/>
      <c r="BH82" s="58"/>
      <c r="BI82" s="58"/>
      <c r="BJ82" s="58"/>
      <c r="BK82" s="58"/>
      <c r="BL82" s="58"/>
    </row>
    <row r="83" spans="1:64" ht="15" customHeight="1" x14ac:dyDescent="0.2">
      <c r="A83" s="62">
        <v>0</v>
      </c>
      <c r="B83" s="62"/>
      <c r="C83" s="62"/>
      <c r="D83" s="62"/>
      <c r="E83" s="62"/>
      <c r="F83" s="62"/>
      <c r="G83" s="83" t="s">
        <v>96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76</v>
      </c>
      <c r="AA83" s="73"/>
      <c r="AB83" s="73"/>
      <c r="AC83" s="73"/>
      <c r="AD83" s="73"/>
      <c r="AE83" s="119" t="s">
        <v>95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60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60</v>
      </c>
      <c r="BF83" s="58"/>
      <c r="BG83" s="58"/>
      <c r="BH83" s="58"/>
      <c r="BI83" s="58"/>
      <c r="BJ83" s="58"/>
      <c r="BK83" s="58"/>
      <c r="BL83" s="58"/>
    </row>
    <row r="84" spans="1:64" ht="15" customHeight="1" x14ac:dyDescent="0.2">
      <c r="A84" s="62">
        <v>0</v>
      </c>
      <c r="B84" s="62"/>
      <c r="C84" s="62"/>
      <c r="D84" s="62"/>
      <c r="E84" s="62"/>
      <c r="F84" s="62"/>
      <c r="G84" s="83" t="s">
        <v>97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76</v>
      </c>
      <c r="AA84" s="73"/>
      <c r="AB84" s="73"/>
      <c r="AC84" s="73"/>
      <c r="AD84" s="73"/>
      <c r="AE84" s="119" t="s">
        <v>95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58">
        <v>1163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1163</v>
      </c>
      <c r="BF84" s="58"/>
      <c r="BG84" s="58"/>
      <c r="BH84" s="58"/>
      <c r="BI84" s="58"/>
      <c r="BJ84" s="58"/>
      <c r="BK84" s="58"/>
      <c r="BL84" s="58"/>
    </row>
    <row r="85" spans="1:64" ht="14.25" customHeight="1" x14ac:dyDescent="0.2">
      <c r="A85" s="62">
        <v>0</v>
      </c>
      <c r="B85" s="62"/>
      <c r="C85" s="62"/>
      <c r="D85" s="62"/>
      <c r="E85" s="62"/>
      <c r="F85" s="62"/>
      <c r="G85" s="83" t="s">
        <v>98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76</v>
      </c>
      <c r="AA85" s="73"/>
      <c r="AB85" s="73"/>
      <c r="AC85" s="73"/>
      <c r="AD85" s="73"/>
      <c r="AE85" s="119" t="s">
        <v>95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2200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2200</v>
      </c>
      <c r="BF85" s="58"/>
      <c r="BG85" s="58"/>
      <c r="BH85" s="58"/>
      <c r="BI85" s="58"/>
      <c r="BJ85" s="58"/>
      <c r="BK85" s="58"/>
      <c r="BL85" s="58"/>
    </row>
    <row r="86" spans="1:64" ht="18.75" customHeight="1" x14ac:dyDescent="0.2">
      <c r="A86" s="62">
        <v>0</v>
      </c>
      <c r="B86" s="62"/>
      <c r="C86" s="62"/>
      <c r="D86" s="62"/>
      <c r="E86" s="62"/>
      <c r="F86" s="62"/>
      <c r="G86" s="83" t="s">
        <v>99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76</v>
      </c>
      <c r="AA86" s="73"/>
      <c r="AB86" s="73"/>
      <c r="AC86" s="73"/>
      <c r="AD86" s="73"/>
      <c r="AE86" s="119" t="s">
        <v>95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700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700</v>
      </c>
      <c r="BF86" s="58"/>
      <c r="BG86" s="58"/>
      <c r="BH86" s="58"/>
      <c r="BI86" s="58"/>
      <c r="BJ86" s="58"/>
      <c r="BK86" s="58"/>
      <c r="BL86" s="58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09" t="s">
        <v>108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1" t="s">
        <v>110</v>
      </c>
      <c r="AP89" s="112"/>
      <c r="AQ89" s="112"/>
      <c r="AR89" s="112"/>
      <c r="AS89" s="112"/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</row>
    <row r="90" spans="1:64" x14ac:dyDescent="0.2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ht="15.75" customHeight="1" x14ac:dyDescent="0.2">
      <c r="A91" s="74" t="s">
        <v>3</v>
      </c>
      <c r="B91" s="74"/>
      <c r="C91" s="74"/>
      <c r="D91" s="74"/>
      <c r="E91" s="74"/>
      <c r="F91" s="74"/>
    </row>
    <row r="92" spans="1:64" ht="13.15" customHeight="1" x14ac:dyDescent="0.2">
      <c r="A92" s="106" t="s">
        <v>107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</row>
    <row r="93" spans="1:64" x14ac:dyDescent="0.2">
      <c r="A93" s="81" t="s">
        <v>46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09" t="s">
        <v>109</v>
      </c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1" t="s">
        <v>111</v>
      </c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</row>
    <row r="96" spans="1:64" x14ac:dyDescent="0.2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17" x14ac:dyDescent="0.2">
      <c r="A97" s="113">
        <v>45343</v>
      </c>
      <c r="B97" s="82"/>
      <c r="C97" s="82"/>
      <c r="D97" s="82"/>
      <c r="E97" s="82"/>
      <c r="F97" s="82"/>
      <c r="G97" s="82"/>
      <c r="H97" s="82"/>
    </row>
    <row r="98" spans="1:17" x14ac:dyDescent="0.2">
      <c r="A98" s="76" t="s">
        <v>44</v>
      </c>
      <c r="B98" s="76"/>
      <c r="C98" s="76"/>
      <c r="D98" s="76"/>
      <c r="E98" s="76"/>
      <c r="F98" s="76"/>
      <c r="G98" s="76"/>
      <c r="H98" s="76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299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6:AM96"/>
    <mergeCell ref="A67:F67"/>
    <mergeCell ref="A68:F68"/>
    <mergeCell ref="Z68:AD68"/>
    <mergeCell ref="A65:BL65"/>
    <mergeCell ref="A66:F66"/>
    <mergeCell ref="AE66:AN66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0:BG9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1:F91"/>
    <mergeCell ref="A69:F69"/>
    <mergeCell ref="Z69:AD69"/>
    <mergeCell ref="AE69:AN69"/>
    <mergeCell ref="A89:V89"/>
    <mergeCell ref="W89:AM89"/>
    <mergeCell ref="W90:AM90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89:BG89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">
    <cfRule type="cellIs" dxfId="41" priority="43" stopIfTrue="1" operator="equal">
      <formula>$G68</formula>
    </cfRule>
  </conditionalFormatting>
  <conditionalFormatting sqref="D49">
    <cfRule type="cellIs" dxfId="40" priority="44" stopIfTrue="1" operator="equal">
      <formula>$D48</formula>
    </cfRule>
  </conditionalFormatting>
  <conditionalFormatting sqref="A69:F69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D51">
    <cfRule type="cellIs" dxfId="37" priority="41" stopIfTrue="1" operator="equal">
      <formula>$D50</formula>
    </cfRule>
  </conditionalFormatting>
  <conditionalFormatting sqref="D52">
    <cfRule type="cellIs" dxfId="36" priority="40" stopIfTrue="1" operator="equal">
      <formula>$D51</formula>
    </cfRule>
  </conditionalFormatting>
  <conditionalFormatting sqref="D53">
    <cfRule type="cellIs" dxfId="35" priority="39" stopIfTrue="1" operator="equal">
      <formula>$D52</formula>
    </cfRule>
  </conditionalFormatting>
  <conditionalFormatting sqref="D54">
    <cfRule type="cellIs" dxfId="34" priority="38" stopIfTrue="1" operator="equal">
      <formula>$D53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2024-02-23T09:35:13Z</cp:lastPrinted>
  <dcterms:created xsi:type="dcterms:W3CDTF">2016-08-15T09:54:21Z</dcterms:created>
  <dcterms:modified xsi:type="dcterms:W3CDTF">2024-02-23T09:35:25Z</dcterms:modified>
</cp:coreProperties>
</file>