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28120" sheetId="6" r:id="rId1"/>
  </sheets>
  <definedNames>
    <definedName name="_xlnm.Print_Area" localSheetId="0">'Додаток2 КПК0228120'!$A$1:$BY$265</definedName>
  </definedNames>
  <calcPr calcId="145621"/>
</workbook>
</file>

<file path=xl/calcChain.xml><?xml version="1.0" encoding="utf-8"?>
<calcChain xmlns="http://schemas.openxmlformats.org/spreadsheetml/2006/main">
  <c r="BH241" i="6" l="1"/>
  <c r="AT241" i="6"/>
  <c r="AJ241" i="6"/>
  <c r="BG232" i="6"/>
  <c r="AQ232" i="6"/>
  <c r="AZ209" i="6"/>
  <c r="AK209" i="6"/>
  <c r="AZ208" i="6"/>
  <c r="AK208" i="6"/>
  <c r="AZ207" i="6"/>
  <c r="AK207" i="6"/>
  <c r="BO199" i="6"/>
  <c r="AZ199" i="6"/>
  <c r="AK199" i="6"/>
  <c r="BO198" i="6"/>
  <c r="AZ198" i="6"/>
  <c r="AK198" i="6"/>
  <c r="BO197" i="6"/>
  <c r="AZ197" i="6"/>
  <c r="AK197" i="6"/>
  <c r="BD117" i="6"/>
  <c r="AJ117" i="6"/>
  <c r="BD116" i="6"/>
  <c r="AJ116" i="6"/>
  <c r="BU108" i="6"/>
  <c r="BB108" i="6"/>
  <c r="AI108" i="6"/>
  <c r="BU107" i="6"/>
  <c r="BB107" i="6"/>
  <c r="AI107" i="6"/>
  <c r="BG97" i="6"/>
  <c r="AM97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G80" i="6"/>
  <c r="AM80" i="6"/>
  <c r="BG79" i="6"/>
  <c r="AM79" i="6"/>
  <c r="BU71" i="6"/>
  <c r="BB71" i="6"/>
  <c r="AI71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<sst xmlns="http://schemas.openxmlformats.org/spreadsheetml/2006/main" count="761" uniqueCount="278">
  <si>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</si>
  <si>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</si>
  <si>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</si>
  <si>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</si>
  <si>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</si>
  <si>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</si>
  <si>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</si>
  <si>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</si>
  <si>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</si>
  <si>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</si>
  <si>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</si>
  <si>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</si>
  <si>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</si>
  <si>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</si>
  <si>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</si>
  <si>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</si>
  <si>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</si>
  <si>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</si>
  <si>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</si>
  <si>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</si>
  <si>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</si>
  <si>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</si>
  <si>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</si>
  <si>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</si>
  <si>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</si>
  <si>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</si>
  <si>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</si>
  <si>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</si>
  <si>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</si>
  <si>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</si>
  <si>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</si>
  <si>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</si>
  <si>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</si>
  <si>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</si>
  <si>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</si>
  <si>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</si>
  <si>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</si>
  <si>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</si>
  <si>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</si>
  <si>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</si>
  <si>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</si>
  <si>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</si>
  <si>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</si>
  <si>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</si>
  <si>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</si>
  <si>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</si>
  <si>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</si>
  <si>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</si>
  <si>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</si>
  <si>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</si>
  <si>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</si>
  <si>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</si>
  <si>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</si>
  <si>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</si>
  <si>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</si>
  <si>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</si>
  <si>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</si>
  <si>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</si>
  <si>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</si>
  <si>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</si>
  <si>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</si>
  <si>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</si>
  <si>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</si>
  <si>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</si>
  <si>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</si>
  <si>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</si>
  <si>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</si>
  <si>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</si>
  <si>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</si>
  <si>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</si>
  <si>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</si>
  <si>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</si>
  <si>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</si>
  <si>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</si>
  <si>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</si>
  <si>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</si>
  <si>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</si>
  <si>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</si>
  <si>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</si>
  <si>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</si>
  <si>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</si>
  <si>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</si>
  <si>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</si>
  <si>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</si>
  <si>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</si>
  <si>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</si>
  <si>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</si>
  <si>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</si>
  <si>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</si>
  <si>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</si>
  <si>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</si>
  <si>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</si>
  <si>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</si>
  <si>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</si>
  <si>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</si>
  <si>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</si>
  <si>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</si>
  <si>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</si>
  <si>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</si>
  <si>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</si>
  <si>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</si>
  <si>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</si>
  <si>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</si>
  <si>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</si>
  <si>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</si>
  <si>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</si>
  <si>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</si>
  <si>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</si>
  <si>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</si>
  <si>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</si>
  <si>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</si>
  <si>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</si>
  <si>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</si>
  <si>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</si>
  <si>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</si>
  <si>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</si>
  <si>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</si>
  <si>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</si>
  <si>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</si>
  <si>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</si>
  <si>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</si>
  <si>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</si>
  <si>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</si>
  <si>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</si>
  <si>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</si>
  <si>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</si>
  <si>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</si>
  <si>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</si>
  <si>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</si>
  <si>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</si>
  <si>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</si>
  <si>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</si>
  <si>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</si>
  <si>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</si>
  <si>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</si>
  <si>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</si>
  <si>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</si>
  <si>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</si>
  <si>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</si>
  <si>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</si>
  <si>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</si>
  <si>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</si>
  <si>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</si>
  <si>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</si>
  <si>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</si>
  <si>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</si>
  <si>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</si>
  <si>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</si>
  <si>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</si>
  <si>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</si>
  <si>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</si>
  <si>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</si>
  <si>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</si>
  <si>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</si>
  <si>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</si>
  <si>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</si>
  <si>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</si>
  <si>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</si>
  <si>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</si>
  <si>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</si>
  <si>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</si>
  <si>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</si>
  <si>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</si>
  <si>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</si>
  <si>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</si>
  <si>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</si>
  <si>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</si>
  <si>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</si>
  <si>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</si>
  <si>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</si>
  <si>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</si>
  <si>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</si>
  <si>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</si>
  <si>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</si>
  <si>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</si>
  <si>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послуги, що надаються бюджетними установами згідно з їх основною діяльністю 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</si>
  <si>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</si>
  <si>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</si>
  <si>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</si>
  <si>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</si>
  <si>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</si>
  <si>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</si>
  <si>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</si>
  <si>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Виплата пенсій і допомоги</t>
  </si>
  <si>
    <t>Інші поточні видатки</t>
  </si>
  <si>
    <t>Заходи з організації рятування на водах</t>
  </si>
  <si>
    <t>затрат</t>
  </si>
  <si>
    <t xml:space="preserve">formula=RC[-16]+RC[-8]                          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</si>
  <si>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</si>
  <si>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</si>
  <si>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</si>
  <si>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</si>
  <si>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</si>
  <si>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</si>
  <si>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</si>
  <si>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</si>
  <si>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</si>
  <si>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</si>
  <si>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</si>
  <si>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</si>
  <si>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ефективності</t>
  </si>
  <si>
    <t>середня вартість утримання одного рятувальника</t>
  </si>
  <si>
    <t>грн.</t>
  </si>
  <si>
    <t>Розрахункові  дані</t>
  </si>
  <si>
    <t>середня вартість утримання одного рятувального підрозділу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</si>
  <si>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</si>
  <si>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</si>
  <si>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</si>
  <si>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</si>
  <si>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</si>
  <si>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</si>
  <si>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</si>
  <si>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</si>
  <si>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</si>
  <si>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060 - Інші працівники</t>
  </si>
  <si>
    <t>200 - Середній медичний персонал</t>
  </si>
  <si>
    <t>370 - Адміністративний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</si>
  <si>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</si>
  <si>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</si>
  <si>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забезпечення безпеки перебування людей на водних об’єктах Славутської міської об'єднаної територіальної громади на 2020-2022 роки</t>
  </si>
  <si>
    <t>Рішення міської ради від 20.12.2019р. №14-48/2019</t>
  </si>
  <si>
    <t>Програма забезпечення безпеки перебування людей на водних об’єктах Славутської міської територіальної _x000D_
громади на 2023-2025 роки</t>
  </si>
  <si>
    <t>Рішення міської ради від 07.12.2022р. №21-22/2022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</si>
  <si>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</si>
  <si>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Забезпечення безпечних умов відпочинку населення на водних об’єктах міста Славута.</t>
  </si>
  <si>
    <t>- Бюджетний кодекс України від 08 липня 2010 року № 2456-VI (зі змінами);_x000D_
-  Закон України «Про Державний бюджет України на 2022 рік» від 02.12.2021р. № 1928-IX;_x000D_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</t>
  </si>
  <si>
    <t>Для забезпечення організації та належного функціонування водолазно-рятувальної служби в 2021 рік використано коштів загального фонду в сумі 725100 грн., які було використано на заробітну плату, нарахування на оплату праці, пільгову пенсію, оплата послуг зв’язку, інтернет, оплата електроенергії.На 2022 рік виділено кошти загального фонду у сумі 798200,00 грн., які також будуть використані для належного функціонування водолазно-рятувальної служби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</si>
  <si>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</si>
  <si>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</si>
  <si>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</si>
  <si>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</si>
  <si>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</si>
  <si>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</si>
  <si>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</si>
  <si>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</si>
  <si>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</si>
  <si>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</si>
  <si>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</si>
  <si>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</si>
  <si>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</si>
  <si>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</si>
  <si>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</si>
  <si>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</si>
  <si>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</si>
  <si>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</si>
  <si>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</si>
  <si>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</si>
  <si>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</si>
  <si>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</si>
  <si>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</si>
  <si>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</si>
  <si>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</si>
  <si>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</si>
  <si>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</si>
  <si>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</si>
  <si>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</si>
  <si>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</si>
  <si>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</si>
  <si>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</si>
  <si>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</si>
  <si>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</si>
  <si>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</si>
  <si>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</si>
  <si>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</si>
  <si>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</si>
  <si>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</si>
  <si>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</si>
  <si>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</si>
  <si>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</si>
  <si>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</si>
  <si>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</si>
  <si>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</si>
  <si>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</si>
  <si>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(0)(2)(2)(8)(1)(2)(0)</t>
  </si>
  <si>
    <t>(8)(1)(2)(0)</t>
  </si>
  <si>
    <t>(0)(3)(2)(0)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</si>
  <si>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</si>
  <si>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(0)(2)(2)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</si>
</sst>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5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5"/>
  <sheetViews>
    <sheetView tabSelected="1" view="pageBreakPreview" topLeftCell="A222" zoomScale="60" zoomScaleNormal="100" workbookViewId="0">
      <selection activeCell="Y265" sqref="Y26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260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9" t="s">
        <v>229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8"/>
      <c r="AH4" s="35" t="s">
        <v>228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4" t="s">
        <v>234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42.75" customHeight="1" x14ac:dyDescent="0.2">
      <c r="A7" s="11" t="s">
        <v>162</v>
      </c>
      <c r="B7" s="129" t="s">
        <v>276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8"/>
      <c r="AH7" s="35" t="s">
        <v>277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4" t="s">
        <v>234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5" t="s">
        <v>185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4" t="s">
        <v>235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223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6" t="s">
        <v>224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6" t="s">
        <v>225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246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236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725100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725100</v>
      </c>
      <c r="AJ30" s="96"/>
      <c r="AK30" s="96"/>
      <c r="AL30" s="96"/>
      <c r="AM30" s="97"/>
      <c r="AN30" s="95">
        <v>798200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798200</v>
      </c>
      <c r="BC30" s="96"/>
      <c r="BD30" s="96"/>
      <c r="BE30" s="96"/>
      <c r="BF30" s="97"/>
      <c r="BG30" s="95">
        <v>978000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978000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214502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214502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150000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150000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160000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160000</v>
      </c>
      <c r="BV31" s="96"/>
      <c r="BW31" s="96"/>
      <c r="BX31" s="96"/>
      <c r="BY31" s="97"/>
    </row>
    <row r="32" spans="1:79" s="98" customFormat="1" ht="25.5" customHeight="1" x14ac:dyDescent="0.2">
      <c r="A32" s="88">
        <v>25010100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214502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214502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150000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150000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160000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160000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725100</v>
      </c>
      <c r="V33" s="102"/>
      <c r="W33" s="102"/>
      <c r="X33" s="102"/>
      <c r="Y33" s="102"/>
      <c r="Z33" s="102">
        <v>214502</v>
      </c>
      <c r="AA33" s="102"/>
      <c r="AB33" s="102"/>
      <c r="AC33" s="102"/>
      <c r="AD33" s="102"/>
      <c r="AE33" s="103">
        <v>0</v>
      </c>
      <c r="AF33" s="104"/>
      <c r="AG33" s="104"/>
      <c r="AH33" s="105"/>
      <c r="AI33" s="103">
        <f>IF(ISNUMBER(U33),U33,0)+IF(ISNUMBER(Z33),Z33,0)</f>
        <v>939602</v>
      </c>
      <c r="AJ33" s="104"/>
      <c r="AK33" s="104"/>
      <c r="AL33" s="104"/>
      <c r="AM33" s="105"/>
      <c r="AN33" s="103">
        <v>798200</v>
      </c>
      <c r="AO33" s="104"/>
      <c r="AP33" s="104"/>
      <c r="AQ33" s="104"/>
      <c r="AR33" s="105"/>
      <c r="AS33" s="103">
        <v>150000</v>
      </c>
      <c r="AT33" s="104"/>
      <c r="AU33" s="104"/>
      <c r="AV33" s="104"/>
      <c r="AW33" s="105"/>
      <c r="AX33" s="103">
        <v>0</v>
      </c>
      <c r="AY33" s="104"/>
      <c r="AZ33" s="104"/>
      <c r="BA33" s="105"/>
      <c r="BB33" s="103">
        <f>IF(ISNUMBER(AN33),AN33,0)+IF(ISNUMBER(AS33),AS33,0)</f>
        <v>948200</v>
      </c>
      <c r="BC33" s="104"/>
      <c r="BD33" s="104"/>
      <c r="BE33" s="104"/>
      <c r="BF33" s="105"/>
      <c r="BG33" s="103">
        <v>978000</v>
      </c>
      <c r="BH33" s="104"/>
      <c r="BI33" s="104"/>
      <c r="BJ33" s="104"/>
      <c r="BK33" s="105"/>
      <c r="BL33" s="103">
        <v>160000</v>
      </c>
      <c r="BM33" s="104"/>
      <c r="BN33" s="104"/>
      <c r="BO33" s="104"/>
      <c r="BP33" s="105"/>
      <c r="BQ33" s="103">
        <v>0</v>
      </c>
      <c r="BR33" s="104"/>
      <c r="BS33" s="104"/>
      <c r="BT33" s="105"/>
      <c r="BU33" s="103">
        <f>IF(ISNUMBER(BG33),BG33,0)+IF(ISNUMBER(BL33),BL33,0)</f>
        <v>1138000</v>
      </c>
      <c r="BV33" s="104"/>
      <c r="BW33" s="104"/>
      <c r="BX33" s="104"/>
      <c r="BY33" s="105"/>
    </row>
    <row r="35" spans="1:79" ht="14.25" customHeight="1" x14ac:dyDescent="0.2">
      <c r="A35" s="78" t="s">
        <v>262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236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258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263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0</v>
      </c>
      <c r="AN41" s="96"/>
      <c r="AO41" s="96"/>
      <c r="AP41" s="96"/>
      <c r="AQ41" s="97"/>
      <c r="AR41" s="95">
        <v>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0</v>
      </c>
      <c r="AD42" s="96"/>
      <c r="AE42" s="96"/>
      <c r="AF42" s="96"/>
      <c r="AG42" s="97"/>
      <c r="AH42" s="95">
        <v>0</v>
      </c>
      <c r="AI42" s="96"/>
      <c r="AJ42" s="96"/>
      <c r="AK42" s="96"/>
      <c r="AL42" s="97"/>
      <c r="AM42" s="95">
        <f>IF(ISNUMBER(X42),X42,0)+IF(ISNUMBER(AC42),AC42,0)</f>
        <v>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0</v>
      </c>
      <c r="AX42" s="96"/>
      <c r="AY42" s="96"/>
      <c r="AZ42" s="96"/>
      <c r="BA42" s="97"/>
      <c r="BB42" s="95">
        <v>0</v>
      </c>
      <c r="BC42" s="96"/>
      <c r="BD42" s="96"/>
      <c r="BE42" s="96"/>
      <c r="BF42" s="97"/>
      <c r="BG42" s="94">
        <f>IF(ISNUMBER(AR42),AR42,0)+IF(ISNUMBER(AW42),AW42,0)</f>
        <v>0</v>
      </c>
      <c r="BH42" s="94"/>
      <c r="BI42" s="94"/>
      <c r="BJ42" s="94"/>
      <c r="BK42" s="94"/>
    </row>
    <row r="43" spans="1:79" s="98" customFormat="1" ht="25.5" customHeight="1" x14ac:dyDescent="0.2">
      <c r="A43" s="88">
        <v>25010100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0</v>
      </c>
      <c r="AD43" s="96"/>
      <c r="AE43" s="96"/>
      <c r="AF43" s="96"/>
      <c r="AG43" s="97"/>
      <c r="AH43" s="95">
        <v>0</v>
      </c>
      <c r="AI43" s="96"/>
      <c r="AJ43" s="96"/>
      <c r="AK43" s="96"/>
      <c r="AL43" s="97"/>
      <c r="AM43" s="95">
        <f>IF(ISNUMBER(X43),X43,0)+IF(ISNUMBER(AC43),AC43,0)</f>
        <v>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0</v>
      </c>
      <c r="AX43" s="96"/>
      <c r="AY43" s="96"/>
      <c r="AZ43" s="96"/>
      <c r="BA43" s="97"/>
      <c r="BB43" s="95">
        <v>0</v>
      </c>
      <c r="BC43" s="96"/>
      <c r="BD43" s="96"/>
      <c r="BE43" s="96"/>
      <c r="BF43" s="97"/>
      <c r="BG43" s="94">
        <f>IF(ISNUMBER(AR43),AR43,0)+IF(ISNUMBER(AW43),AW43,0)</f>
        <v>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0</v>
      </c>
      <c r="Y44" s="104"/>
      <c r="Z44" s="104"/>
      <c r="AA44" s="104"/>
      <c r="AB44" s="105"/>
      <c r="AC44" s="103">
        <v>0</v>
      </c>
      <c r="AD44" s="104"/>
      <c r="AE44" s="104"/>
      <c r="AF44" s="104"/>
      <c r="AG44" s="105"/>
      <c r="AH44" s="103">
        <v>0</v>
      </c>
      <c r="AI44" s="104"/>
      <c r="AJ44" s="104"/>
      <c r="AK44" s="104"/>
      <c r="AL44" s="105"/>
      <c r="AM44" s="103">
        <f>IF(ISNUMBER(X44),X44,0)+IF(ISNUMBER(AC44),AC44,0)</f>
        <v>0</v>
      </c>
      <c r="AN44" s="104"/>
      <c r="AO44" s="104"/>
      <c r="AP44" s="104"/>
      <c r="AQ44" s="105"/>
      <c r="AR44" s="103">
        <v>0</v>
      </c>
      <c r="AS44" s="104"/>
      <c r="AT44" s="104"/>
      <c r="AU44" s="104"/>
      <c r="AV44" s="105"/>
      <c r="AW44" s="103">
        <v>0</v>
      </c>
      <c r="AX44" s="104"/>
      <c r="AY44" s="104"/>
      <c r="AZ44" s="104"/>
      <c r="BA44" s="105"/>
      <c r="BB44" s="103">
        <v>0</v>
      </c>
      <c r="BC44" s="104"/>
      <c r="BD44" s="104"/>
      <c r="BE44" s="104"/>
      <c r="BF44" s="105"/>
      <c r="BG44" s="102">
        <f>IF(ISNUMBER(AR44),AR44,0)+IF(ISNUMBER(AW44),AW44,0)</f>
        <v>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248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236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237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240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247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12.75" customHeight="1" x14ac:dyDescent="0.2">
      <c r="A54" s="88">
        <v>2111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536550</v>
      </c>
      <c r="V54" s="96"/>
      <c r="W54" s="96"/>
      <c r="X54" s="96"/>
      <c r="Y54" s="97"/>
      <c r="Z54" s="95">
        <v>131543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668093</v>
      </c>
      <c r="AJ54" s="96"/>
      <c r="AK54" s="96"/>
      <c r="AL54" s="96"/>
      <c r="AM54" s="97"/>
      <c r="AN54" s="95">
        <v>607700</v>
      </c>
      <c r="AO54" s="96"/>
      <c r="AP54" s="96"/>
      <c r="AQ54" s="96"/>
      <c r="AR54" s="97"/>
      <c r="AS54" s="95">
        <v>85000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692700</v>
      </c>
      <c r="BC54" s="96"/>
      <c r="BD54" s="96"/>
      <c r="BE54" s="96"/>
      <c r="BF54" s="97"/>
      <c r="BG54" s="95">
        <v>750000</v>
      </c>
      <c r="BH54" s="96"/>
      <c r="BI54" s="96"/>
      <c r="BJ54" s="96"/>
      <c r="BK54" s="97"/>
      <c r="BL54" s="95">
        <v>68000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818000</v>
      </c>
      <c r="BV54" s="96"/>
      <c r="BW54" s="96"/>
      <c r="BX54" s="96"/>
      <c r="BY54" s="97"/>
      <c r="CA54" s="98" t="s">
        <v>26</v>
      </c>
    </row>
    <row r="55" spans="1:79" s="98" customFormat="1" ht="12.75" customHeight="1" x14ac:dyDescent="0.2">
      <c r="A55" s="88">
        <v>2120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117941</v>
      </c>
      <c r="V55" s="96"/>
      <c r="W55" s="96"/>
      <c r="X55" s="96"/>
      <c r="Y55" s="97"/>
      <c r="Z55" s="95">
        <v>29040</v>
      </c>
      <c r="AA55" s="96"/>
      <c r="AB55" s="96"/>
      <c r="AC55" s="96"/>
      <c r="AD55" s="97"/>
      <c r="AE55" s="95">
        <v>0</v>
      </c>
      <c r="AF55" s="96"/>
      <c r="AG55" s="96"/>
      <c r="AH55" s="97"/>
      <c r="AI55" s="95">
        <f>IF(ISNUMBER(U55),U55,0)+IF(ISNUMBER(Z55),Z55,0)</f>
        <v>146981</v>
      </c>
      <c r="AJ55" s="96"/>
      <c r="AK55" s="96"/>
      <c r="AL55" s="96"/>
      <c r="AM55" s="97"/>
      <c r="AN55" s="95">
        <v>133700</v>
      </c>
      <c r="AO55" s="96"/>
      <c r="AP55" s="96"/>
      <c r="AQ55" s="96"/>
      <c r="AR55" s="97"/>
      <c r="AS55" s="95">
        <v>18700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152400</v>
      </c>
      <c r="BC55" s="96"/>
      <c r="BD55" s="96"/>
      <c r="BE55" s="96"/>
      <c r="BF55" s="97"/>
      <c r="BG55" s="95">
        <v>165000</v>
      </c>
      <c r="BH55" s="96"/>
      <c r="BI55" s="96"/>
      <c r="BJ55" s="96"/>
      <c r="BK55" s="97"/>
      <c r="BL55" s="95">
        <v>15000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180000</v>
      </c>
      <c r="BV55" s="96"/>
      <c r="BW55" s="96"/>
      <c r="BX55" s="96"/>
      <c r="BY55" s="97"/>
    </row>
    <row r="56" spans="1:79" s="98" customFormat="1" ht="12.75" customHeight="1" x14ac:dyDescent="0.2">
      <c r="A56" s="88">
        <v>2210</v>
      </c>
      <c r="B56" s="89"/>
      <c r="C56" s="89"/>
      <c r="D56" s="90"/>
      <c r="E56" s="91" t="s">
        <v>178</v>
      </c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3"/>
      <c r="U56" s="95">
        <v>23006</v>
      </c>
      <c r="V56" s="96"/>
      <c r="W56" s="96"/>
      <c r="X56" s="96"/>
      <c r="Y56" s="97"/>
      <c r="Z56" s="95">
        <v>23597</v>
      </c>
      <c r="AA56" s="96"/>
      <c r="AB56" s="96"/>
      <c r="AC56" s="96"/>
      <c r="AD56" s="97"/>
      <c r="AE56" s="95">
        <v>0</v>
      </c>
      <c r="AF56" s="96"/>
      <c r="AG56" s="96"/>
      <c r="AH56" s="97"/>
      <c r="AI56" s="95">
        <f>IF(ISNUMBER(U56),U56,0)+IF(ISNUMBER(Z56),Z56,0)</f>
        <v>46603</v>
      </c>
      <c r="AJ56" s="96"/>
      <c r="AK56" s="96"/>
      <c r="AL56" s="96"/>
      <c r="AM56" s="97"/>
      <c r="AN56" s="95">
        <v>20800</v>
      </c>
      <c r="AO56" s="96"/>
      <c r="AP56" s="96"/>
      <c r="AQ56" s="96"/>
      <c r="AR56" s="97"/>
      <c r="AS56" s="95">
        <v>10300</v>
      </c>
      <c r="AT56" s="96"/>
      <c r="AU56" s="96"/>
      <c r="AV56" s="96"/>
      <c r="AW56" s="97"/>
      <c r="AX56" s="95">
        <v>0</v>
      </c>
      <c r="AY56" s="96"/>
      <c r="AZ56" s="96"/>
      <c r="BA56" s="97"/>
      <c r="BB56" s="95">
        <f>IF(ISNUMBER(AN56),AN56,0)+IF(ISNUMBER(AS56),AS56,0)</f>
        <v>31100</v>
      </c>
      <c r="BC56" s="96"/>
      <c r="BD56" s="96"/>
      <c r="BE56" s="96"/>
      <c r="BF56" s="97"/>
      <c r="BG56" s="95">
        <v>20000</v>
      </c>
      <c r="BH56" s="96"/>
      <c r="BI56" s="96"/>
      <c r="BJ56" s="96"/>
      <c r="BK56" s="97"/>
      <c r="BL56" s="95">
        <v>18000</v>
      </c>
      <c r="BM56" s="96"/>
      <c r="BN56" s="96"/>
      <c r="BO56" s="96"/>
      <c r="BP56" s="97"/>
      <c r="BQ56" s="95">
        <v>0</v>
      </c>
      <c r="BR56" s="96"/>
      <c r="BS56" s="96"/>
      <c r="BT56" s="97"/>
      <c r="BU56" s="95">
        <f>IF(ISNUMBER(BG56),BG56,0)+IF(ISNUMBER(BL56),BL56,0)</f>
        <v>38000</v>
      </c>
      <c r="BV56" s="96"/>
      <c r="BW56" s="96"/>
      <c r="BX56" s="96"/>
      <c r="BY56" s="97"/>
    </row>
    <row r="57" spans="1:79" s="98" customFormat="1" ht="12.75" customHeight="1" x14ac:dyDescent="0.2">
      <c r="A57" s="88">
        <v>2240</v>
      </c>
      <c r="B57" s="89"/>
      <c r="C57" s="89"/>
      <c r="D57" s="90"/>
      <c r="E57" s="91" t="s">
        <v>179</v>
      </c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3"/>
      <c r="U57" s="95">
        <v>17310</v>
      </c>
      <c r="V57" s="96"/>
      <c r="W57" s="96"/>
      <c r="X57" s="96"/>
      <c r="Y57" s="97"/>
      <c r="Z57" s="95">
        <v>1657</v>
      </c>
      <c r="AA57" s="96"/>
      <c r="AB57" s="96"/>
      <c r="AC57" s="96"/>
      <c r="AD57" s="97"/>
      <c r="AE57" s="95">
        <v>0</v>
      </c>
      <c r="AF57" s="96"/>
      <c r="AG57" s="96"/>
      <c r="AH57" s="97"/>
      <c r="AI57" s="95">
        <f>IF(ISNUMBER(U57),U57,0)+IF(ISNUMBER(Z57),Z57,0)</f>
        <v>18967</v>
      </c>
      <c r="AJ57" s="96"/>
      <c r="AK57" s="96"/>
      <c r="AL57" s="96"/>
      <c r="AM57" s="97"/>
      <c r="AN57" s="95">
        <v>7000</v>
      </c>
      <c r="AO57" s="96"/>
      <c r="AP57" s="96"/>
      <c r="AQ57" s="96"/>
      <c r="AR57" s="97"/>
      <c r="AS57" s="95">
        <v>2000</v>
      </c>
      <c r="AT57" s="96"/>
      <c r="AU57" s="96"/>
      <c r="AV57" s="96"/>
      <c r="AW57" s="97"/>
      <c r="AX57" s="95">
        <v>0</v>
      </c>
      <c r="AY57" s="96"/>
      <c r="AZ57" s="96"/>
      <c r="BA57" s="97"/>
      <c r="BB57" s="95">
        <f>IF(ISNUMBER(AN57),AN57,0)+IF(ISNUMBER(AS57),AS57,0)</f>
        <v>9000</v>
      </c>
      <c r="BC57" s="96"/>
      <c r="BD57" s="96"/>
      <c r="BE57" s="96"/>
      <c r="BF57" s="97"/>
      <c r="BG57" s="95">
        <v>10000</v>
      </c>
      <c r="BH57" s="96"/>
      <c r="BI57" s="96"/>
      <c r="BJ57" s="96"/>
      <c r="BK57" s="97"/>
      <c r="BL57" s="95">
        <v>0</v>
      </c>
      <c r="BM57" s="96"/>
      <c r="BN57" s="96"/>
      <c r="BO57" s="96"/>
      <c r="BP57" s="97"/>
      <c r="BQ57" s="95">
        <v>0</v>
      </c>
      <c r="BR57" s="96"/>
      <c r="BS57" s="96"/>
      <c r="BT57" s="97"/>
      <c r="BU57" s="95">
        <f>IF(ISNUMBER(BG57),BG57,0)+IF(ISNUMBER(BL57),BL57,0)</f>
        <v>10000</v>
      </c>
      <c r="BV57" s="96"/>
      <c r="BW57" s="96"/>
      <c r="BX57" s="96"/>
      <c r="BY57" s="97"/>
    </row>
    <row r="58" spans="1:79" s="98" customFormat="1" ht="12.75" customHeight="1" x14ac:dyDescent="0.2">
      <c r="A58" s="88">
        <v>2250</v>
      </c>
      <c r="B58" s="89"/>
      <c r="C58" s="89"/>
      <c r="D58" s="90"/>
      <c r="E58" s="91" t="s">
        <v>180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5350</v>
      </c>
      <c r="V58" s="96"/>
      <c r="W58" s="96"/>
      <c r="X58" s="96"/>
      <c r="Y58" s="97"/>
      <c r="Z58" s="95">
        <v>23788</v>
      </c>
      <c r="AA58" s="96"/>
      <c r="AB58" s="96"/>
      <c r="AC58" s="96"/>
      <c r="AD58" s="97"/>
      <c r="AE58" s="95">
        <v>0</v>
      </c>
      <c r="AF58" s="96"/>
      <c r="AG58" s="96"/>
      <c r="AH58" s="97"/>
      <c r="AI58" s="95">
        <f>IF(ISNUMBER(U58),U58,0)+IF(ISNUMBER(Z58),Z58,0)</f>
        <v>29138</v>
      </c>
      <c r="AJ58" s="96"/>
      <c r="AK58" s="96"/>
      <c r="AL58" s="96"/>
      <c r="AM58" s="97"/>
      <c r="AN58" s="95">
        <v>25000</v>
      </c>
      <c r="AO58" s="96"/>
      <c r="AP58" s="96"/>
      <c r="AQ58" s="96"/>
      <c r="AR58" s="97"/>
      <c r="AS58" s="95">
        <v>20000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45000</v>
      </c>
      <c r="BC58" s="96"/>
      <c r="BD58" s="96"/>
      <c r="BE58" s="96"/>
      <c r="BF58" s="97"/>
      <c r="BG58" s="95">
        <v>25000</v>
      </c>
      <c r="BH58" s="96"/>
      <c r="BI58" s="96"/>
      <c r="BJ58" s="96"/>
      <c r="BK58" s="97"/>
      <c r="BL58" s="95">
        <v>50000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75000</v>
      </c>
      <c r="BV58" s="96"/>
      <c r="BW58" s="96"/>
      <c r="BX58" s="96"/>
      <c r="BY58" s="97"/>
    </row>
    <row r="59" spans="1:79" s="98" customFormat="1" ht="12.75" customHeight="1" x14ac:dyDescent="0.2">
      <c r="A59" s="88">
        <v>2273</v>
      </c>
      <c r="B59" s="89"/>
      <c r="C59" s="89"/>
      <c r="D59" s="90"/>
      <c r="E59" s="91" t="s">
        <v>181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3"/>
      <c r="U59" s="95">
        <v>2400</v>
      </c>
      <c r="V59" s="96"/>
      <c r="W59" s="96"/>
      <c r="X59" s="96"/>
      <c r="Y59" s="97"/>
      <c r="Z59" s="95">
        <v>2187</v>
      </c>
      <c r="AA59" s="96"/>
      <c r="AB59" s="96"/>
      <c r="AC59" s="96"/>
      <c r="AD59" s="97"/>
      <c r="AE59" s="95">
        <v>0</v>
      </c>
      <c r="AF59" s="96"/>
      <c r="AG59" s="96"/>
      <c r="AH59" s="97"/>
      <c r="AI59" s="95">
        <f>IF(ISNUMBER(U59),U59,0)+IF(ISNUMBER(Z59),Z59,0)</f>
        <v>4587</v>
      </c>
      <c r="AJ59" s="96"/>
      <c r="AK59" s="96"/>
      <c r="AL59" s="96"/>
      <c r="AM59" s="97"/>
      <c r="AN59" s="95">
        <v>4000</v>
      </c>
      <c r="AO59" s="96"/>
      <c r="AP59" s="96"/>
      <c r="AQ59" s="96"/>
      <c r="AR59" s="97"/>
      <c r="AS59" s="95">
        <v>2000</v>
      </c>
      <c r="AT59" s="96"/>
      <c r="AU59" s="96"/>
      <c r="AV59" s="96"/>
      <c r="AW59" s="97"/>
      <c r="AX59" s="95">
        <v>0</v>
      </c>
      <c r="AY59" s="96"/>
      <c r="AZ59" s="96"/>
      <c r="BA59" s="97"/>
      <c r="BB59" s="95">
        <f>IF(ISNUMBER(AN59),AN59,0)+IF(ISNUMBER(AS59),AS59,0)</f>
        <v>6000</v>
      </c>
      <c r="BC59" s="96"/>
      <c r="BD59" s="96"/>
      <c r="BE59" s="96"/>
      <c r="BF59" s="97"/>
      <c r="BG59" s="95">
        <v>8000</v>
      </c>
      <c r="BH59" s="96"/>
      <c r="BI59" s="96"/>
      <c r="BJ59" s="96"/>
      <c r="BK59" s="97"/>
      <c r="BL59" s="95">
        <v>0</v>
      </c>
      <c r="BM59" s="96"/>
      <c r="BN59" s="96"/>
      <c r="BO59" s="96"/>
      <c r="BP59" s="97"/>
      <c r="BQ59" s="95">
        <v>0</v>
      </c>
      <c r="BR59" s="96"/>
      <c r="BS59" s="96"/>
      <c r="BT59" s="97"/>
      <c r="BU59" s="95">
        <f>IF(ISNUMBER(BG59),BG59,0)+IF(ISNUMBER(BL59),BL59,0)</f>
        <v>8000</v>
      </c>
      <c r="BV59" s="96"/>
      <c r="BW59" s="96"/>
      <c r="BX59" s="96"/>
      <c r="BY59" s="97"/>
    </row>
    <row r="60" spans="1:79" s="98" customFormat="1" ht="38.25" customHeight="1" x14ac:dyDescent="0.2">
      <c r="A60" s="88">
        <v>2282</v>
      </c>
      <c r="B60" s="89"/>
      <c r="C60" s="89"/>
      <c r="D60" s="90"/>
      <c r="E60" s="91" t="s">
        <v>182</v>
      </c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3"/>
      <c r="U60" s="95">
        <v>0</v>
      </c>
      <c r="V60" s="96"/>
      <c r="W60" s="96"/>
      <c r="X60" s="96"/>
      <c r="Y60" s="97"/>
      <c r="Z60" s="95">
        <v>2690</v>
      </c>
      <c r="AA60" s="96"/>
      <c r="AB60" s="96"/>
      <c r="AC60" s="96"/>
      <c r="AD60" s="97"/>
      <c r="AE60" s="95">
        <v>0</v>
      </c>
      <c r="AF60" s="96"/>
      <c r="AG60" s="96"/>
      <c r="AH60" s="97"/>
      <c r="AI60" s="95">
        <f>IF(ISNUMBER(U60),U60,0)+IF(ISNUMBER(Z60),Z60,0)</f>
        <v>2690</v>
      </c>
      <c r="AJ60" s="96"/>
      <c r="AK60" s="96"/>
      <c r="AL60" s="96"/>
      <c r="AM60" s="97"/>
      <c r="AN60" s="95">
        <v>0</v>
      </c>
      <c r="AO60" s="96"/>
      <c r="AP60" s="96"/>
      <c r="AQ60" s="96"/>
      <c r="AR60" s="97"/>
      <c r="AS60" s="95">
        <v>6000</v>
      </c>
      <c r="AT60" s="96"/>
      <c r="AU60" s="96"/>
      <c r="AV60" s="96"/>
      <c r="AW60" s="97"/>
      <c r="AX60" s="95">
        <v>0</v>
      </c>
      <c r="AY60" s="96"/>
      <c r="AZ60" s="96"/>
      <c r="BA60" s="97"/>
      <c r="BB60" s="95">
        <f>IF(ISNUMBER(AN60),AN60,0)+IF(ISNUMBER(AS60),AS60,0)</f>
        <v>6000</v>
      </c>
      <c r="BC60" s="96"/>
      <c r="BD60" s="96"/>
      <c r="BE60" s="96"/>
      <c r="BF60" s="97"/>
      <c r="BG60" s="95">
        <v>0</v>
      </c>
      <c r="BH60" s="96"/>
      <c r="BI60" s="96"/>
      <c r="BJ60" s="96"/>
      <c r="BK60" s="97"/>
      <c r="BL60" s="95">
        <v>6000</v>
      </c>
      <c r="BM60" s="96"/>
      <c r="BN60" s="96"/>
      <c r="BO60" s="96"/>
      <c r="BP60" s="97"/>
      <c r="BQ60" s="95">
        <v>0</v>
      </c>
      <c r="BR60" s="96"/>
      <c r="BS60" s="96"/>
      <c r="BT60" s="97"/>
      <c r="BU60" s="95">
        <f>IF(ISNUMBER(BG60),BG60,0)+IF(ISNUMBER(BL60),BL60,0)</f>
        <v>6000</v>
      </c>
      <c r="BV60" s="96"/>
      <c r="BW60" s="96"/>
      <c r="BX60" s="96"/>
      <c r="BY60" s="97"/>
    </row>
    <row r="61" spans="1:79" s="98" customFormat="1" ht="12.75" customHeight="1" x14ac:dyDescent="0.2">
      <c r="A61" s="88">
        <v>2710</v>
      </c>
      <c r="B61" s="89"/>
      <c r="C61" s="89"/>
      <c r="D61" s="90"/>
      <c r="E61" s="91" t="s">
        <v>183</v>
      </c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5">
        <v>16609</v>
      </c>
      <c r="V61" s="96"/>
      <c r="W61" s="96"/>
      <c r="X61" s="96"/>
      <c r="Y61" s="97"/>
      <c r="Z61" s="95">
        <v>0</v>
      </c>
      <c r="AA61" s="96"/>
      <c r="AB61" s="96"/>
      <c r="AC61" s="96"/>
      <c r="AD61" s="97"/>
      <c r="AE61" s="95">
        <v>0</v>
      </c>
      <c r="AF61" s="96"/>
      <c r="AG61" s="96"/>
      <c r="AH61" s="97"/>
      <c r="AI61" s="95">
        <f>IF(ISNUMBER(U61),U61,0)+IF(ISNUMBER(Z61),Z61,0)</f>
        <v>16609</v>
      </c>
      <c r="AJ61" s="96"/>
      <c r="AK61" s="96"/>
      <c r="AL61" s="96"/>
      <c r="AM61" s="97"/>
      <c r="AN61" s="95">
        <v>0</v>
      </c>
      <c r="AO61" s="96"/>
      <c r="AP61" s="96"/>
      <c r="AQ61" s="96"/>
      <c r="AR61" s="97"/>
      <c r="AS61" s="95">
        <v>0</v>
      </c>
      <c r="AT61" s="96"/>
      <c r="AU61" s="96"/>
      <c r="AV61" s="96"/>
      <c r="AW61" s="97"/>
      <c r="AX61" s="95">
        <v>0</v>
      </c>
      <c r="AY61" s="96"/>
      <c r="AZ61" s="96"/>
      <c r="BA61" s="97"/>
      <c r="BB61" s="95">
        <f>IF(ISNUMBER(AN61),AN61,0)+IF(ISNUMBER(AS61),AS61,0)</f>
        <v>0</v>
      </c>
      <c r="BC61" s="96"/>
      <c r="BD61" s="96"/>
      <c r="BE61" s="96"/>
      <c r="BF61" s="97"/>
      <c r="BG61" s="95">
        <v>0</v>
      </c>
      <c r="BH61" s="96"/>
      <c r="BI61" s="96"/>
      <c r="BJ61" s="96"/>
      <c r="BK61" s="97"/>
      <c r="BL61" s="95">
        <v>0</v>
      </c>
      <c r="BM61" s="96"/>
      <c r="BN61" s="96"/>
      <c r="BO61" s="96"/>
      <c r="BP61" s="97"/>
      <c r="BQ61" s="95">
        <v>0</v>
      </c>
      <c r="BR61" s="96"/>
      <c r="BS61" s="96"/>
      <c r="BT61" s="97"/>
      <c r="BU61" s="95">
        <f>IF(ISNUMBER(BG61),BG61,0)+IF(ISNUMBER(BL61),BL61,0)</f>
        <v>0</v>
      </c>
      <c r="BV61" s="96"/>
      <c r="BW61" s="96"/>
      <c r="BX61" s="96"/>
      <c r="BY61" s="97"/>
    </row>
    <row r="62" spans="1:79" s="98" customFormat="1" ht="12.75" customHeight="1" x14ac:dyDescent="0.2">
      <c r="A62" s="88">
        <v>2800</v>
      </c>
      <c r="B62" s="89"/>
      <c r="C62" s="89"/>
      <c r="D62" s="90"/>
      <c r="E62" s="91" t="s">
        <v>184</v>
      </c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5">
        <v>5934</v>
      </c>
      <c r="V62" s="96"/>
      <c r="W62" s="96"/>
      <c r="X62" s="96"/>
      <c r="Y62" s="97"/>
      <c r="Z62" s="95">
        <v>0</v>
      </c>
      <c r="AA62" s="96"/>
      <c r="AB62" s="96"/>
      <c r="AC62" s="96"/>
      <c r="AD62" s="97"/>
      <c r="AE62" s="95">
        <v>0</v>
      </c>
      <c r="AF62" s="96"/>
      <c r="AG62" s="96"/>
      <c r="AH62" s="97"/>
      <c r="AI62" s="95">
        <f>IF(ISNUMBER(U62),U62,0)+IF(ISNUMBER(Z62),Z62,0)</f>
        <v>5934</v>
      </c>
      <c r="AJ62" s="96"/>
      <c r="AK62" s="96"/>
      <c r="AL62" s="96"/>
      <c r="AM62" s="97"/>
      <c r="AN62" s="95">
        <v>0</v>
      </c>
      <c r="AO62" s="96"/>
      <c r="AP62" s="96"/>
      <c r="AQ62" s="96"/>
      <c r="AR62" s="97"/>
      <c r="AS62" s="95">
        <v>6000</v>
      </c>
      <c r="AT62" s="96"/>
      <c r="AU62" s="96"/>
      <c r="AV62" s="96"/>
      <c r="AW62" s="97"/>
      <c r="AX62" s="95">
        <v>0</v>
      </c>
      <c r="AY62" s="96"/>
      <c r="AZ62" s="96"/>
      <c r="BA62" s="97"/>
      <c r="BB62" s="95">
        <f>IF(ISNUMBER(AN62),AN62,0)+IF(ISNUMBER(AS62),AS62,0)</f>
        <v>6000</v>
      </c>
      <c r="BC62" s="96"/>
      <c r="BD62" s="96"/>
      <c r="BE62" s="96"/>
      <c r="BF62" s="97"/>
      <c r="BG62" s="95">
        <v>0</v>
      </c>
      <c r="BH62" s="96"/>
      <c r="BI62" s="96"/>
      <c r="BJ62" s="96"/>
      <c r="BK62" s="97"/>
      <c r="BL62" s="95">
        <v>3000</v>
      </c>
      <c r="BM62" s="96"/>
      <c r="BN62" s="96"/>
      <c r="BO62" s="96"/>
      <c r="BP62" s="97"/>
      <c r="BQ62" s="95">
        <v>0</v>
      </c>
      <c r="BR62" s="96"/>
      <c r="BS62" s="96"/>
      <c r="BT62" s="97"/>
      <c r="BU62" s="95">
        <f>IF(ISNUMBER(BG62),BG62,0)+IF(ISNUMBER(BL62),BL62,0)</f>
        <v>3000</v>
      </c>
      <c r="BV62" s="96"/>
      <c r="BW62" s="96"/>
      <c r="BX62" s="96"/>
      <c r="BY62" s="97"/>
    </row>
    <row r="63" spans="1:79" s="6" customFormat="1" ht="12.75" customHeight="1" x14ac:dyDescent="0.2">
      <c r="A63" s="85"/>
      <c r="B63" s="86"/>
      <c r="C63" s="86"/>
      <c r="D63" s="87"/>
      <c r="E63" s="99" t="s">
        <v>147</v>
      </c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1"/>
      <c r="U63" s="103">
        <v>725100</v>
      </c>
      <c r="V63" s="104"/>
      <c r="W63" s="104"/>
      <c r="X63" s="104"/>
      <c r="Y63" s="105"/>
      <c r="Z63" s="103">
        <v>214502</v>
      </c>
      <c r="AA63" s="104"/>
      <c r="AB63" s="104"/>
      <c r="AC63" s="104"/>
      <c r="AD63" s="105"/>
      <c r="AE63" s="103">
        <v>0</v>
      </c>
      <c r="AF63" s="104"/>
      <c r="AG63" s="104"/>
      <c r="AH63" s="105"/>
      <c r="AI63" s="103">
        <f>IF(ISNUMBER(U63),U63,0)+IF(ISNUMBER(Z63),Z63,0)</f>
        <v>939602</v>
      </c>
      <c r="AJ63" s="104"/>
      <c r="AK63" s="104"/>
      <c r="AL63" s="104"/>
      <c r="AM63" s="105"/>
      <c r="AN63" s="103">
        <v>798200</v>
      </c>
      <c r="AO63" s="104"/>
      <c r="AP63" s="104"/>
      <c r="AQ63" s="104"/>
      <c r="AR63" s="105"/>
      <c r="AS63" s="103">
        <v>150000</v>
      </c>
      <c r="AT63" s="104"/>
      <c r="AU63" s="104"/>
      <c r="AV63" s="104"/>
      <c r="AW63" s="105"/>
      <c r="AX63" s="103">
        <v>0</v>
      </c>
      <c r="AY63" s="104"/>
      <c r="AZ63" s="104"/>
      <c r="BA63" s="105"/>
      <c r="BB63" s="103">
        <f>IF(ISNUMBER(AN63),AN63,0)+IF(ISNUMBER(AS63),AS63,0)</f>
        <v>948200</v>
      </c>
      <c r="BC63" s="104"/>
      <c r="BD63" s="104"/>
      <c r="BE63" s="104"/>
      <c r="BF63" s="105"/>
      <c r="BG63" s="103">
        <v>978000</v>
      </c>
      <c r="BH63" s="104"/>
      <c r="BI63" s="104"/>
      <c r="BJ63" s="104"/>
      <c r="BK63" s="105"/>
      <c r="BL63" s="103">
        <v>160000</v>
      </c>
      <c r="BM63" s="104"/>
      <c r="BN63" s="104"/>
      <c r="BO63" s="104"/>
      <c r="BP63" s="105"/>
      <c r="BQ63" s="103">
        <v>0</v>
      </c>
      <c r="BR63" s="104"/>
      <c r="BS63" s="104"/>
      <c r="BT63" s="105"/>
      <c r="BU63" s="103">
        <f>IF(ISNUMBER(BG63),BG63,0)+IF(ISNUMBER(BL63),BL63,0)</f>
        <v>1138000</v>
      </c>
      <c r="BV63" s="104"/>
      <c r="BW63" s="104"/>
      <c r="BX63" s="104"/>
      <c r="BY63" s="105"/>
    </row>
    <row r="65" spans="1:79" ht="14.25" customHeight="1" x14ac:dyDescent="0.2">
      <c r="A65" s="29" t="s">
        <v>249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</row>
    <row r="66" spans="1:79" ht="15" customHeight="1" x14ac:dyDescent="0.2">
      <c r="A66" s="44" t="s">
        <v>236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</row>
    <row r="67" spans="1:79" ht="23.1" customHeight="1" x14ac:dyDescent="0.2">
      <c r="A67" s="61" t="s">
        <v>119</v>
      </c>
      <c r="B67" s="62"/>
      <c r="C67" s="62"/>
      <c r="D67" s="62"/>
      <c r="E67" s="63"/>
      <c r="F67" s="27" t="s">
        <v>19</v>
      </c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36" t="s">
        <v>237</v>
      </c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8"/>
      <c r="AN67" s="36" t="s">
        <v>240</v>
      </c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8"/>
      <c r="BG67" s="36" t="s">
        <v>247</v>
      </c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8"/>
    </row>
    <row r="68" spans="1:79" ht="51.75" customHeight="1" x14ac:dyDescent="0.2">
      <c r="A68" s="64"/>
      <c r="B68" s="65"/>
      <c r="C68" s="65"/>
      <c r="D68" s="65"/>
      <c r="E68" s="66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36" t="s">
        <v>4</v>
      </c>
      <c r="V68" s="37"/>
      <c r="W68" s="37"/>
      <c r="X68" s="37"/>
      <c r="Y68" s="38"/>
      <c r="Z68" s="36" t="s">
        <v>3</v>
      </c>
      <c r="AA68" s="37"/>
      <c r="AB68" s="37"/>
      <c r="AC68" s="37"/>
      <c r="AD68" s="38"/>
      <c r="AE68" s="51" t="s">
        <v>116</v>
      </c>
      <c r="AF68" s="52"/>
      <c r="AG68" s="52"/>
      <c r="AH68" s="53"/>
      <c r="AI68" s="36" t="s">
        <v>5</v>
      </c>
      <c r="AJ68" s="37"/>
      <c r="AK68" s="37"/>
      <c r="AL68" s="37"/>
      <c r="AM68" s="38"/>
      <c r="AN68" s="36" t="s">
        <v>4</v>
      </c>
      <c r="AO68" s="37"/>
      <c r="AP68" s="37"/>
      <c r="AQ68" s="37"/>
      <c r="AR68" s="38"/>
      <c r="AS68" s="36" t="s">
        <v>3</v>
      </c>
      <c r="AT68" s="37"/>
      <c r="AU68" s="37"/>
      <c r="AV68" s="37"/>
      <c r="AW68" s="38"/>
      <c r="AX68" s="51" t="s">
        <v>116</v>
      </c>
      <c r="AY68" s="52"/>
      <c r="AZ68" s="52"/>
      <c r="BA68" s="53"/>
      <c r="BB68" s="36" t="s">
        <v>96</v>
      </c>
      <c r="BC68" s="37"/>
      <c r="BD68" s="37"/>
      <c r="BE68" s="37"/>
      <c r="BF68" s="38"/>
      <c r="BG68" s="36" t="s">
        <v>4</v>
      </c>
      <c r="BH68" s="37"/>
      <c r="BI68" s="37"/>
      <c r="BJ68" s="37"/>
      <c r="BK68" s="38"/>
      <c r="BL68" s="36" t="s">
        <v>3</v>
      </c>
      <c r="BM68" s="37"/>
      <c r="BN68" s="37"/>
      <c r="BO68" s="37"/>
      <c r="BP68" s="38"/>
      <c r="BQ68" s="51" t="s">
        <v>116</v>
      </c>
      <c r="BR68" s="52"/>
      <c r="BS68" s="52"/>
      <c r="BT68" s="53"/>
      <c r="BU68" s="27" t="s">
        <v>97</v>
      </c>
      <c r="BV68" s="27"/>
      <c r="BW68" s="27"/>
      <c r="BX68" s="27"/>
      <c r="BY68" s="27"/>
    </row>
    <row r="69" spans="1:79" ht="15" customHeight="1" x14ac:dyDescent="0.2">
      <c r="A69" s="36">
        <v>1</v>
      </c>
      <c r="B69" s="37"/>
      <c r="C69" s="37"/>
      <c r="D69" s="37"/>
      <c r="E69" s="38"/>
      <c r="F69" s="36">
        <v>2</v>
      </c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8"/>
      <c r="U69" s="36">
        <v>3</v>
      </c>
      <c r="V69" s="37"/>
      <c r="W69" s="37"/>
      <c r="X69" s="37"/>
      <c r="Y69" s="38"/>
      <c r="Z69" s="36">
        <v>4</v>
      </c>
      <c r="AA69" s="37"/>
      <c r="AB69" s="37"/>
      <c r="AC69" s="37"/>
      <c r="AD69" s="38"/>
      <c r="AE69" s="36">
        <v>5</v>
      </c>
      <c r="AF69" s="37"/>
      <c r="AG69" s="37"/>
      <c r="AH69" s="38"/>
      <c r="AI69" s="36">
        <v>6</v>
      </c>
      <c r="AJ69" s="37"/>
      <c r="AK69" s="37"/>
      <c r="AL69" s="37"/>
      <c r="AM69" s="38"/>
      <c r="AN69" s="36">
        <v>7</v>
      </c>
      <c r="AO69" s="37"/>
      <c r="AP69" s="37"/>
      <c r="AQ69" s="37"/>
      <c r="AR69" s="38"/>
      <c r="AS69" s="36">
        <v>8</v>
      </c>
      <c r="AT69" s="37"/>
      <c r="AU69" s="37"/>
      <c r="AV69" s="37"/>
      <c r="AW69" s="38"/>
      <c r="AX69" s="36">
        <v>9</v>
      </c>
      <c r="AY69" s="37"/>
      <c r="AZ69" s="37"/>
      <c r="BA69" s="38"/>
      <c r="BB69" s="36">
        <v>10</v>
      </c>
      <c r="BC69" s="37"/>
      <c r="BD69" s="37"/>
      <c r="BE69" s="37"/>
      <c r="BF69" s="38"/>
      <c r="BG69" s="36">
        <v>11</v>
      </c>
      <c r="BH69" s="37"/>
      <c r="BI69" s="37"/>
      <c r="BJ69" s="37"/>
      <c r="BK69" s="38"/>
      <c r="BL69" s="36">
        <v>12</v>
      </c>
      <c r="BM69" s="37"/>
      <c r="BN69" s="37"/>
      <c r="BO69" s="37"/>
      <c r="BP69" s="38"/>
      <c r="BQ69" s="36">
        <v>13</v>
      </c>
      <c r="BR69" s="37"/>
      <c r="BS69" s="37"/>
      <c r="BT69" s="38"/>
      <c r="BU69" s="27">
        <v>14</v>
      </c>
      <c r="BV69" s="27"/>
      <c r="BW69" s="27"/>
      <c r="BX69" s="27"/>
      <c r="BY69" s="27"/>
    </row>
    <row r="70" spans="1:79" s="1" customFormat="1" ht="13.5" hidden="1" customHeight="1" x14ac:dyDescent="0.2">
      <c r="A70" s="39" t="s">
        <v>64</v>
      </c>
      <c r="B70" s="40"/>
      <c r="C70" s="40"/>
      <c r="D70" s="40"/>
      <c r="E70" s="41"/>
      <c r="F70" s="39" t="s">
        <v>57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1"/>
      <c r="U70" s="39" t="s">
        <v>65</v>
      </c>
      <c r="V70" s="40"/>
      <c r="W70" s="40"/>
      <c r="X70" s="40"/>
      <c r="Y70" s="41"/>
      <c r="Z70" s="39" t="s">
        <v>66</v>
      </c>
      <c r="AA70" s="40"/>
      <c r="AB70" s="40"/>
      <c r="AC70" s="40"/>
      <c r="AD70" s="41"/>
      <c r="AE70" s="39" t="s">
        <v>91</v>
      </c>
      <c r="AF70" s="40"/>
      <c r="AG70" s="40"/>
      <c r="AH70" s="41"/>
      <c r="AI70" s="47" t="s">
        <v>170</v>
      </c>
      <c r="AJ70" s="48"/>
      <c r="AK70" s="48"/>
      <c r="AL70" s="48"/>
      <c r="AM70" s="49"/>
      <c r="AN70" s="39" t="s">
        <v>67</v>
      </c>
      <c r="AO70" s="40"/>
      <c r="AP70" s="40"/>
      <c r="AQ70" s="40"/>
      <c r="AR70" s="41"/>
      <c r="AS70" s="39" t="s">
        <v>68</v>
      </c>
      <c r="AT70" s="40"/>
      <c r="AU70" s="40"/>
      <c r="AV70" s="40"/>
      <c r="AW70" s="41"/>
      <c r="AX70" s="39" t="s">
        <v>92</v>
      </c>
      <c r="AY70" s="40"/>
      <c r="AZ70" s="40"/>
      <c r="BA70" s="41"/>
      <c r="BB70" s="47" t="s">
        <v>170</v>
      </c>
      <c r="BC70" s="48"/>
      <c r="BD70" s="48"/>
      <c r="BE70" s="48"/>
      <c r="BF70" s="49"/>
      <c r="BG70" s="39" t="s">
        <v>58</v>
      </c>
      <c r="BH70" s="40"/>
      <c r="BI70" s="40"/>
      <c r="BJ70" s="40"/>
      <c r="BK70" s="41"/>
      <c r="BL70" s="39" t="s">
        <v>59</v>
      </c>
      <c r="BM70" s="40"/>
      <c r="BN70" s="40"/>
      <c r="BO70" s="40"/>
      <c r="BP70" s="41"/>
      <c r="BQ70" s="39" t="s">
        <v>93</v>
      </c>
      <c r="BR70" s="40"/>
      <c r="BS70" s="40"/>
      <c r="BT70" s="41"/>
      <c r="BU70" s="50" t="s">
        <v>170</v>
      </c>
      <c r="BV70" s="50"/>
      <c r="BW70" s="50"/>
      <c r="BX70" s="50"/>
      <c r="BY70" s="50"/>
      <c r="CA70" t="s">
        <v>27</v>
      </c>
    </row>
    <row r="71" spans="1:79" s="6" customFormat="1" ht="12.75" customHeight="1" x14ac:dyDescent="0.2">
      <c r="A71" s="85"/>
      <c r="B71" s="86"/>
      <c r="C71" s="86"/>
      <c r="D71" s="86"/>
      <c r="E71" s="87"/>
      <c r="F71" s="85" t="s">
        <v>147</v>
      </c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7"/>
      <c r="U71" s="103"/>
      <c r="V71" s="104"/>
      <c r="W71" s="104"/>
      <c r="X71" s="104"/>
      <c r="Y71" s="105"/>
      <c r="Z71" s="103"/>
      <c r="AA71" s="104"/>
      <c r="AB71" s="104"/>
      <c r="AC71" s="104"/>
      <c r="AD71" s="105"/>
      <c r="AE71" s="103"/>
      <c r="AF71" s="104"/>
      <c r="AG71" s="104"/>
      <c r="AH71" s="105"/>
      <c r="AI71" s="103">
        <f>IF(ISNUMBER(U71),U71,0)+IF(ISNUMBER(Z71),Z71,0)</f>
        <v>0</v>
      </c>
      <c r="AJ71" s="104"/>
      <c r="AK71" s="104"/>
      <c r="AL71" s="104"/>
      <c r="AM71" s="105"/>
      <c r="AN71" s="103"/>
      <c r="AO71" s="104"/>
      <c r="AP71" s="104"/>
      <c r="AQ71" s="104"/>
      <c r="AR71" s="105"/>
      <c r="AS71" s="103"/>
      <c r="AT71" s="104"/>
      <c r="AU71" s="104"/>
      <c r="AV71" s="104"/>
      <c r="AW71" s="105"/>
      <c r="AX71" s="103"/>
      <c r="AY71" s="104"/>
      <c r="AZ71" s="104"/>
      <c r="BA71" s="105"/>
      <c r="BB71" s="103">
        <f>IF(ISNUMBER(AN71),AN71,0)+IF(ISNUMBER(AS71),AS71,0)</f>
        <v>0</v>
      </c>
      <c r="BC71" s="104"/>
      <c r="BD71" s="104"/>
      <c r="BE71" s="104"/>
      <c r="BF71" s="105"/>
      <c r="BG71" s="103"/>
      <c r="BH71" s="104"/>
      <c r="BI71" s="104"/>
      <c r="BJ71" s="104"/>
      <c r="BK71" s="105"/>
      <c r="BL71" s="103"/>
      <c r="BM71" s="104"/>
      <c r="BN71" s="104"/>
      <c r="BO71" s="104"/>
      <c r="BP71" s="105"/>
      <c r="BQ71" s="103"/>
      <c r="BR71" s="104"/>
      <c r="BS71" s="104"/>
      <c r="BT71" s="105"/>
      <c r="BU71" s="103">
        <f>IF(ISNUMBER(BG71),BG71,0)+IF(ISNUMBER(BL71),BL71,0)</f>
        <v>0</v>
      </c>
      <c r="BV71" s="104"/>
      <c r="BW71" s="104"/>
      <c r="BX71" s="104"/>
      <c r="BY71" s="105"/>
      <c r="CA71" s="6" t="s">
        <v>28</v>
      </c>
    </row>
    <row r="73" spans="1:79" ht="14.25" customHeight="1" x14ac:dyDescent="0.2">
      <c r="A73" s="29" t="s">
        <v>264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</row>
    <row r="74" spans="1:79" ht="15" customHeight="1" x14ac:dyDescent="0.2">
      <c r="A74" s="44" t="s">
        <v>236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</row>
    <row r="75" spans="1:79" ht="23.1" customHeight="1" x14ac:dyDescent="0.2">
      <c r="A75" s="61" t="s">
        <v>118</v>
      </c>
      <c r="B75" s="62"/>
      <c r="C75" s="62"/>
      <c r="D75" s="63"/>
      <c r="E75" s="54" t="s">
        <v>19</v>
      </c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36" t="s">
        <v>258</v>
      </c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8"/>
      <c r="AR75" s="27" t="s">
        <v>263</v>
      </c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</row>
    <row r="76" spans="1:79" ht="48.75" customHeight="1" x14ac:dyDescent="0.2">
      <c r="A76" s="64"/>
      <c r="B76" s="65"/>
      <c r="C76" s="65"/>
      <c r="D76" s="66"/>
      <c r="E76" s="57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54" t="s">
        <v>4</v>
      </c>
      <c r="Y76" s="55"/>
      <c r="Z76" s="55"/>
      <c r="AA76" s="55"/>
      <c r="AB76" s="56"/>
      <c r="AC76" s="54" t="s">
        <v>3</v>
      </c>
      <c r="AD76" s="55"/>
      <c r="AE76" s="55"/>
      <c r="AF76" s="55"/>
      <c r="AG76" s="56"/>
      <c r="AH76" s="51" t="s">
        <v>116</v>
      </c>
      <c r="AI76" s="52"/>
      <c r="AJ76" s="52"/>
      <c r="AK76" s="52"/>
      <c r="AL76" s="53"/>
      <c r="AM76" s="36" t="s">
        <v>5</v>
      </c>
      <c r="AN76" s="37"/>
      <c r="AO76" s="37"/>
      <c r="AP76" s="37"/>
      <c r="AQ76" s="38"/>
      <c r="AR76" s="36" t="s">
        <v>4</v>
      </c>
      <c r="AS76" s="37"/>
      <c r="AT76" s="37"/>
      <c r="AU76" s="37"/>
      <c r="AV76" s="38"/>
      <c r="AW76" s="36" t="s">
        <v>3</v>
      </c>
      <c r="AX76" s="37"/>
      <c r="AY76" s="37"/>
      <c r="AZ76" s="37"/>
      <c r="BA76" s="38"/>
      <c r="BB76" s="51" t="s">
        <v>116</v>
      </c>
      <c r="BC76" s="52"/>
      <c r="BD76" s="52"/>
      <c r="BE76" s="52"/>
      <c r="BF76" s="53"/>
      <c r="BG76" s="36" t="s">
        <v>96</v>
      </c>
      <c r="BH76" s="37"/>
      <c r="BI76" s="37"/>
      <c r="BJ76" s="37"/>
      <c r="BK76" s="38"/>
    </row>
    <row r="77" spans="1:79" ht="12.75" customHeight="1" x14ac:dyDescent="0.2">
      <c r="A77" s="36">
        <v>1</v>
      </c>
      <c r="B77" s="37"/>
      <c r="C77" s="37"/>
      <c r="D77" s="38"/>
      <c r="E77" s="36">
        <v>2</v>
      </c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8"/>
      <c r="X77" s="36">
        <v>3</v>
      </c>
      <c r="Y77" s="37"/>
      <c r="Z77" s="37"/>
      <c r="AA77" s="37"/>
      <c r="AB77" s="38"/>
      <c r="AC77" s="36">
        <v>4</v>
      </c>
      <c r="AD77" s="37"/>
      <c r="AE77" s="37"/>
      <c r="AF77" s="37"/>
      <c r="AG77" s="38"/>
      <c r="AH77" s="36">
        <v>5</v>
      </c>
      <c r="AI77" s="37"/>
      <c r="AJ77" s="37"/>
      <c r="AK77" s="37"/>
      <c r="AL77" s="38"/>
      <c r="AM77" s="36">
        <v>6</v>
      </c>
      <c r="AN77" s="37"/>
      <c r="AO77" s="37"/>
      <c r="AP77" s="37"/>
      <c r="AQ77" s="38"/>
      <c r="AR77" s="36">
        <v>7</v>
      </c>
      <c r="AS77" s="37"/>
      <c r="AT77" s="37"/>
      <c r="AU77" s="37"/>
      <c r="AV77" s="38"/>
      <c r="AW77" s="36">
        <v>8</v>
      </c>
      <c r="AX77" s="37"/>
      <c r="AY77" s="37"/>
      <c r="AZ77" s="37"/>
      <c r="BA77" s="38"/>
      <c r="BB77" s="36">
        <v>9</v>
      </c>
      <c r="BC77" s="37"/>
      <c r="BD77" s="37"/>
      <c r="BE77" s="37"/>
      <c r="BF77" s="38"/>
      <c r="BG77" s="36">
        <v>10</v>
      </c>
      <c r="BH77" s="37"/>
      <c r="BI77" s="37"/>
      <c r="BJ77" s="37"/>
      <c r="BK77" s="38"/>
    </row>
    <row r="78" spans="1:79" s="1" customFormat="1" ht="12.75" hidden="1" customHeight="1" x14ac:dyDescent="0.2">
      <c r="A78" s="39" t="s">
        <v>64</v>
      </c>
      <c r="B78" s="40"/>
      <c r="C78" s="40"/>
      <c r="D78" s="41"/>
      <c r="E78" s="39" t="s">
        <v>57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1"/>
      <c r="X78" s="67" t="s">
        <v>60</v>
      </c>
      <c r="Y78" s="68"/>
      <c r="Z78" s="68"/>
      <c r="AA78" s="68"/>
      <c r="AB78" s="69"/>
      <c r="AC78" s="67" t="s">
        <v>61</v>
      </c>
      <c r="AD78" s="68"/>
      <c r="AE78" s="68"/>
      <c r="AF78" s="68"/>
      <c r="AG78" s="69"/>
      <c r="AH78" s="39" t="s">
        <v>94</v>
      </c>
      <c r="AI78" s="40"/>
      <c r="AJ78" s="40"/>
      <c r="AK78" s="40"/>
      <c r="AL78" s="41"/>
      <c r="AM78" s="47" t="s">
        <v>171</v>
      </c>
      <c r="AN78" s="48"/>
      <c r="AO78" s="48"/>
      <c r="AP78" s="48"/>
      <c r="AQ78" s="49"/>
      <c r="AR78" s="39" t="s">
        <v>62</v>
      </c>
      <c r="AS78" s="40"/>
      <c r="AT78" s="40"/>
      <c r="AU78" s="40"/>
      <c r="AV78" s="41"/>
      <c r="AW78" s="39" t="s">
        <v>63</v>
      </c>
      <c r="AX78" s="40"/>
      <c r="AY78" s="40"/>
      <c r="AZ78" s="40"/>
      <c r="BA78" s="41"/>
      <c r="BB78" s="39" t="s">
        <v>95</v>
      </c>
      <c r="BC78" s="40"/>
      <c r="BD78" s="40"/>
      <c r="BE78" s="40"/>
      <c r="BF78" s="41"/>
      <c r="BG78" s="47" t="s">
        <v>171</v>
      </c>
      <c r="BH78" s="48"/>
      <c r="BI78" s="48"/>
      <c r="BJ78" s="48"/>
      <c r="BK78" s="49"/>
      <c r="CA78" t="s">
        <v>29</v>
      </c>
    </row>
    <row r="79" spans="1:79" s="98" customFormat="1" ht="12.75" customHeight="1" x14ac:dyDescent="0.2">
      <c r="A79" s="88">
        <v>2111</v>
      </c>
      <c r="B79" s="89"/>
      <c r="C79" s="89"/>
      <c r="D79" s="90"/>
      <c r="E79" s="91" t="s">
        <v>176</v>
      </c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3"/>
      <c r="X79" s="95">
        <v>0</v>
      </c>
      <c r="Y79" s="96"/>
      <c r="Z79" s="96"/>
      <c r="AA79" s="96"/>
      <c r="AB79" s="97"/>
      <c r="AC79" s="95">
        <v>0</v>
      </c>
      <c r="AD79" s="96"/>
      <c r="AE79" s="96"/>
      <c r="AF79" s="96"/>
      <c r="AG79" s="97"/>
      <c r="AH79" s="95">
        <v>0</v>
      </c>
      <c r="AI79" s="96"/>
      <c r="AJ79" s="96"/>
      <c r="AK79" s="96"/>
      <c r="AL79" s="97"/>
      <c r="AM79" s="95">
        <f>IF(ISNUMBER(X79),X79,0)+IF(ISNUMBER(AC79),AC79,0)</f>
        <v>0</v>
      </c>
      <c r="AN79" s="96"/>
      <c r="AO79" s="96"/>
      <c r="AP79" s="96"/>
      <c r="AQ79" s="97"/>
      <c r="AR79" s="95">
        <v>0</v>
      </c>
      <c r="AS79" s="96"/>
      <c r="AT79" s="96"/>
      <c r="AU79" s="96"/>
      <c r="AV79" s="97"/>
      <c r="AW79" s="95">
        <v>0</v>
      </c>
      <c r="AX79" s="96"/>
      <c r="AY79" s="96"/>
      <c r="AZ79" s="96"/>
      <c r="BA79" s="97"/>
      <c r="BB79" s="95">
        <v>0</v>
      </c>
      <c r="BC79" s="96"/>
      <c r="BD79" s="96"/>
      <c r="BE79" s="96"/>
      <c r="BF79" s="97"/>
      <c r="BG79" s="94">
        <f>IF(ISNUMBER(AR79),AR79,0)+IF(ISNUMBER(AW79),AW79,0)</f>
        <v>0</v>
      </c>
      <c r="BH79" s="94"/>
      <c r="BI79" s="94"/>
      <c r="BJ79" s="94"/>
      <c r="BK79" s="94"/>
      <c r="CA79" s="98" t="s">
        <v>30</v>
      </c>
    </row>
    <row r="80" spans="1:79" s="98" customFormat="1" ht="12.75" customHeight="1" x14ac:dyDescent="0.2">
      <c r="A80" s="88">
        <v>2120</v>
      </c>
      <c r="B80" s="89"/>
      <c r="C80" s="89"/>
      <c r="D80" s="90"/>
      <c r="E80" s="91" t="s">
        <v>177</v>
      </c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5">
        <v>0</v>
      </c>
      <c r="Y80" s="96"/>
      <c r="Z80" s="96"/>
      <c r="AA80" s="96"/>
      <c r="AB80" s="97"/>
      <c r="AC80" s="95">
        <v>0</v>
      </c>
      <c r="AD80" s="96"/>
      <c r="AE80" s="96"/>
      <c r="AF80" s="96"/>
      <c r="AG80" s="97"/>
      <c r="AH80" s="95">
        <v>0</v>
      </c>
      <c r="AI80" s="96"/>
      <c r="AJ80" s="96"/>
      <c r="AK80" s="96"/>
      <c r="AL80" s="97"/>
      <c r="AM80" s="95">
        <f>IF(ISNUMBER(X80),X80,0)+IF(ISNUMBER(AC80),AC80,0)</f>
        <v>0</v>
      </c>
      <c r="AN80" s="96"/>
      <c r="AO80" s="96"/>
      <c r="AP80" s="96"/>
      <c r="AQ80" s="97"/>
      <c r="AR80" s="95">
        <v>0</v>
      </c>
      <c r="AS80" s="96"/>
      <c r="AT80" s="96"/>
      <c r="AU80" s="96"/>
      <c r="AV80" s="97"/>
      <c r="AW80" s="95">
        <v>0</v>
      </c>
      <c r="AX80" s="96"/>
      <c r="AY80" s="96"/>
      <c r="AZ80" s="96"/>
      <c r="BA80" s="97"/>
      <c r="BB80" s="95">
        <v>0</v>
      </c>
      <c r="BC80" s="96"/>
      <c r="BD80" s="96"/>
      <c r="BE80" s="96"/>
      <c r="BF80" s="97"/>
      <c r="BG80" s="94">
        <f>IF(ISNUMBER(AR80),AR80,0)+IF(ISNUMBER(AW80),AW80,0)</f>
        <v>0</v>
      </c>
      <c r="BH80" s="94"/>
      <c r="BI80" s="94"/>
      <c r="BJ80" s="94"/>
      <c r="BK80" s="94"/>
    </row>
    <row r="81" spans="1:79" s="98" customFormat="1" ht="12.75" customHeight="1" x14ac:dyDescent="0.2">
      <c r="A81" s="88">
        <v>2210</v>
      </c>
      <c r="B81" s="89"/>
      <c r="C81" s="89"/>
      <c r="D81" s="90"/>
      <c r="E81" s="91" t="s">
        <v>178</v>
      </c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3"/>
      <c r="X81" s="95">
        <v>0</v>
      </c>
      <c r="Y81" s="96"/>
      <c r="Z81" s="96"/>
      <c r="AA81" s="96"/>
      <c r="AB81" s="97"/>
      <c r="AC81" s="95">
        <v>0</v>
      </c>
      <c r="AD81" s="96"/>
      <c r="AE81" s="96"/>
      <c r="AF81" s="96"/>
      <c r="AG81" s="97"/>
      <c r="AH81" s="95">
        <v>0</v>
      </c>
      <c r="AI81" s="96"/>
      <c r="AJ81" s="96"/>
      <c r="AK81" s="96"/>
      <c r="AL81" s="97"/>
      <c r="AM81" s="95">
        <f>IF(ISNUMBER(X81),X81,0)+IF(ISNUMBER(AC81),AC81,0)</f>
        <v>0</v>
      </c>
      <c r="AN81" s="96"/>
      <c r="AO81" s="96"/>
      <c r="AP81" s="96"/>
      <c r="AQ81" s="97"/>
      <c r="AR81" s="95">
        <v>0</v>
      </c>
      <c r="AS81" s="96"/>
      <c r="AT81" s="96"/>
      <c r="AU81" s="96"/>
      <c r="AV81" s="97"/>
      <c r="AW81" s="95">
        <v>0</v>
      </c>
      <c r="AX81" s="96"/>
      <c r="AY81" s="96"/>
      <c r="AZ81" s="96"/>
      <c r="BA81" s="97"/>
      <c r="BB81" s="95">
        <v>0</v>
      </c>
      <c r="BC81" s="96"/>
      <c r="BD81" s="96"/>
      <c r="BE81" s="96"/>
      <c r="BF81" s="97"/>
      <c r="BG81" s="94">
        <f>IF(ISNUMBER(AR81),AR81,0)+IF(ISNUMBER(AW81),AW81,0)</f>
        <v>0</v>
      </c>
      <c r="BH81" s="94"/>
      <c r="BI81" s="94"/>
      <c r="BJ81" s="94"/>
      <c r="BK81" s="94"/>
    </row>
    <row r="82" spans="1:79" s="98" customFormat="1" ht="12.75" customHeight="1" x14ac:dyDescent="0.2">
      <c r="A82" s="88">
        <v>2240</v>
      </c>
      <c r="B82" s="89"/>
      <c r="C82" s="89"/>
      <c r="D82" s="90"/>
      <c r="E82" s="91" t="s">
        <v>179</v>
      </c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3"/>
      <c r="X82" s="95">
        <v>0</v>
      </c>
      <c r="Y82" s="96"/>
      <c r="Z82" s="96"/>
      <c r="AA82" s="96"/>
      <c r="AB82" s="97"/>
      <c r="AC82" s="95">
        <v>0</v>
      </c>
      <c r="AD82" s="96"/>
      <c r="AE82" s="96"/>
      <c r="AF82" s="96"/>
      <c r="AG82" s="97"/>
      <c r="AH82" s="95">
        <v>0</v>
      </c>
      <c r="AI82" s="96"/>
      <c r="AJ82" s="96"/>
      <c r="AK82" s="96"/>
      <c r="AL82" s="97"/>
      <c r="AM82" s="95">
        <f>IF(ISNUMBER(X82),X82,0)+IF(ISNUMBER(AC82),AC82,0)</f>
        <v>0</v>
      </c>
      <c r="AN82" s="96"/>
      <c r="AO82" s="96"/>
      <c r="AP82" s="96"/>
      <c r="AQ82" s="97"/>
      <c r="AR82" s="95">
        <v>0</v>
      </c>
      <c r="AS82" s="96"/>
      <c r="AT82" s="96"/>
      <c r="AU82" s="96"/>
      <c r="AV82" s="97"/>
      <c r="AW82" s="95">
        <v>0</v>
      </c>
      <c r="AX82" s="96"/>
      <c r="AY82" s="96"/>
      <c r="AZ82" s="96"/>
      <c r="BA82" s="97"/>
      <c r="BB82" s="95">
        <v>0</v>
      </c>
      <c r="BC82" s="96"/>
      <c r="BD82" s="96"/>
      <c r="BE82" s="96"/>
      <c r="BF82" s="97"/>
      <c r="BG82" s="94">
        <f>IF(ISNUMBER(AR82),AR82,0)+IF(ISNUMBER(AW82),AW82,0)</f>
        <v>0</v>
      </c>
      <c r="BH82" s="94"/>
      <c r="BI82" s="94"/>
      <c r="BJ82" s="94"/>
      <c r="BK82" s="94"/>
    </row>
    <row r="83" spans="1:79" s="98" customFormat="1" ht="12.75" customHeight="1" x14ac:dyDescent="0.2">
      <c r="A83" s="88">
        <v>2250</v>
      </c>
      <c r="B83" s="89"/>
      <c r="C83" s="89"/>
      <c r="D83" s="90"/>
      <c r="E83" s="91" t="s">
        <v>180</v>
      </c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3"/>
      <c r="X83" s="95">
        <v>0</v>
      </c>
      <c r="Y83" s="96"/>
      <c r="Z83" s="96"/>
      <c r="AA83" s="96"/>
      <c r="AB83" s="97"/>
      <c r="AC83" s="95">
        <v>0</v>
      </c>
      <c r="AD83" s="96"/>
      <c r="AE83" s="96"/>
      <c r="AF83" s="96"/>
      <c r="AG83" s="97"/>
      <c r="AH83" s="95">
        <v>0</v>
      </c>
      <c r="AI83" s="96"/>
      <c r="AJ83" s="96"/>
      <c r="AK83" s="96"/>
      <c r="AL83" s="97"/>
      <c r="AM83" s="95">
        <f>IF(ISNUMBER(X83),X83,0)+IF(ISNUMBER(AC83),AC83,0)</f>
        <v>0</v>
      </c>
      <c r="AN83" s="96"/>
      <c r="AO83" s="96"/>
      <c r="AP83" s="96"/>
      <c r="AQ83" s="97"/>
      <c r="AR83" s="95">
        <v>0</v>
      </c>
      <c r="AS83" s="96"/>
      <c r="AT83" s="96"/>
      <c r="AU83" s="96"/>
      <c r="AV83" s="97"/>
      <c r="AW83" s="95">
        <v>0</v>
      </c>
      <c r="AX83" s="96"/>
      <c r="AY83" s="96"/>
      <c r="AZ83" s="96"/>
      <c r="BA83" s="97"/>
      <c r="BB83" s="95">
        <v>0</v>
      </c>
      <c r="BC83" s="96"/>
      <c r="BD83" s="96"/>
      <c r="BE83" s="96"/>
      <c r="BF83" s="97"/>
      <c r="BG83" s="94">
        <f>IF(ISNUMBER(AR83),AR83,0)+IF(ISNUMBER(AW83),AW83,0)</f>
        <v>0</v>
      </c>
      <c r="BH83" s="94"/>
      <c r="BI83" s="94"/>
      <c r="BJ83" s="94"/>
      <c r="BK83" s="94"/>
    </row>
    <row r="84" spans="1:79" s="98" customFormat="1" ht="12.75" customHeight="1" x14ac:dyDescent="0.2">
      <c r="A84" s="88">
        <v>2273</v>
      </c>
      <c r="B84" s="89"/>
      <c r="C84" s="89"/>
      <c r="D84" s="90"/>
      <c r="E84" s="91" t="s">
        <v>181</v>
      </c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3"/>
      <c r="X84" s="95">
        <v>0</v>
      </c>
      <c r="Y84" s="96"/>
      <c r="Z84" s="96"/>
      <c r="AA84" s="96"/>
      <c r="AB84" s="97"/>
      <c r="AC84" s="95">
        <v>0</v>
      </c>
      <c r="AD84" s="96"/>
      <c r="AE84" s="96"/>
      <c r="AF84" s="96"/>
      <c r="AG84" s="97"/>
      <c r="AH84" s="95">
        <v>0</v>
      </c>
      <c r="AI84" s="96"/>
      <c r="AJ84" s="96"/>
      <c r="AK84" s="96"/>
      <c r="AL84" s="97"/>
      <c r="AM84" s="95">
        <f>IF(ISNUMBER(X84),X84,0)+IF(ISNUMBER(AC84),AC84,0)</f>
        <v>0</v>
      </c>
      <c r="AN84" s="96"/>
      <c r="AO84" s="96"/>
      <c r="AP84" s="96"/>
      <c r="AQ84" s="97"/>
      <c r="AR84" s="95">
        <v>0</v>
      </c>
      <c r="AS84" s="96"/>
      <c r="AT84" s="96"/>
      <c r="AU84" s="96"/>
      <c r="AV84" s="97"/>
      <c r="AW84" s="95">
        <v>0</v>
      </c>
      <c r="AX84" s="96"/>
      <c r="AY84" s="96"/>
      <c r="AZ84" s="96"/>
      <c r="BA84" s="97"/>
      <c r="BB84" s="95">
        <v>0</v>
      </c>
      <c r="BC84" s="96"/>
      <c r="BD84" s="96"/>
      <c r="BE84" s="96"/>
      <c r="BF84" s="97"/>
      <c r="BG84" s="94">
        <f>IF(ISNUMBER(AR84),AR84,0)+IF(ISNUMBER(AW84),AW84,0)</f>
        <v>0</v>
      </c>
      <c r="BH84" s="94"/>
      <c r="BI84" s="94"/>
      <c r="BJ84" s="94"/>
      <c r="BK84" s="94"/>
    </row>
    <row r="85" spans="1:79" s="98" customFormat="1" ht="25.5" customHeight="1" x14ac:dyDescent="0.2">
      <c r="A85" s="88">
        <v>2282</v>
      </c>
      <c r="B85" s="89"/>
      <c r="C85" s="89"/>
      <c r="D85" s="90"/>
      <c r="E85" s="91" t="s">
        <v>182</v>
      </c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3"/>
      <c r="X85" s="95">
        <v>0</v>
      </c>
      <c r="Y85" s="96"/>
      <c r="Z85" s="96"/>
      <c r="AA85" s="96"/>
      <c r="AB85" s="97"/>
      <c r="AC85" s="95">
        <v>0</v>
      </c>
      <c r="AD85" s="96"/>
      <c r="AE85" s="96"/>
      <c r="AF85" s="96"/>
      <c r="AG85" s="97"/>
      <c r="AH85" s="95">
        <v>0</v>
      </c>
      <c r="AI85" s="96"/>
      <c r="AJ85" s="96"/>
      <c r="AK85" s="96"/>
      <c r="AL85" s="97"/>
      <c r="AM85" s="95">
        <f>IF(ISNUMBER(X85),X85,0)+IF(ISNUMBER(AC85),AC85,0)</f>
        <v>0</v>
      </c>
      <c r="AN85" s="96"/>
      <c r="AO85" s="96"/>
      <c r="AP85" s="96"/>
      <c r="AQ85" s="97"/>
      <c r="AR85" s="95">
        <v>0</v>
      </c>
      <c r="AS85" s="96"/>
      <c r="AT85" s="96"/>
      <c r="AU85" s="96"/>
      <c r="AV85" s="97"/>
      <c r="AW85" s="95">
        <v>0</v>
      </c>
      <c r="AX85" s="96"/>
      <c r="AY85" s="96"/>
      <c r="AZ85" s="96"/>
      <c r="BA85" s="97"/>
      <c r="BB85" s="95">
        <v>0</v>
      </c>
      <c r="BC85" s="96"/>
      <c r="BD85" s="96"/>
      <c r="BE85" s="96"/>
      <c r="BF85" s="97"/>
      <c r="BG85" s="94">
        <f>IF(ISNUMBER(AR85),AR85,0)+IF(ISNUMBER(AW85),AW85,0)</f>
        <v>0</v>
      </c>
      <c r="BH85" s="94"/>
      <c r="BI85" s="94"/>
      <c r="BJ85" s="94"/>
      <c r="BK85" s="94"/>
    </row>
    <row r="86" spans="1:79" s="98" customFormat="1" ht="12.75" customHeight="1" x14ac:dyDescent="0.2">
      <c r="A86" s="88">
        <v>2710</v>
      </c>
      <c r="B86" s="89"/>
      <c r="C86" s="89"/>
      <c r="D86" s="90"/>
      <c r="E86" s="91" t="s">
        <v>183</v>
      </c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3"/>
      <c r="X86" s="95">
        <v>0</v>
      </c>
      <c r="Y86" s="96"/>
      <c r="Z86" s="96"/>
      <c r="AA86" s="96"/>
      <c r="AB86" s="97"/>
      <c r="AC86" s="95">
        <v>0</v>
      </c>
      <c r="AD86" s="96"/>
      <c r="AE86" s="96"/>
      <c r="AF86" s="96"/>
      <c r="AG86" s="97"/>
      <c r="AH86" s="95">
        <v>0</v>
      </c>
      <c r="AI86" s="96"/>
      <c r="AJ86" s="96"/>
      <c r="AK86" s="96"/>
      <c r="AL86" s="97"/>
      <c r="AM86" s="95">
        <f>IF(ISNUMBER(X86),X86,0)+IF(ISNUMBER(AC86),AC86,0)</f>
        <v>0</v>
      </c>
      <c r="AN86" s="96"/>
      <c r="AO86" s="96"/>
      <c r="AP86" s="96"/>
      <c r="AQ86" s="97"/>
      <c r="AR86" s="95">
        <v>0</v>
      </c>
      <c r="AS86" s="96"/>
      <c r="AT86" s="96"/>
      <c r="AU86" s="96"/>
      <c r="AV86" s="97"/>
      <c r="AW86" s="95">
        <v>0</v>
      </c>
      <c r="AX86" s="96"/>
      <c r="AY86" s="96"/>
      <c r="AZ86" s="96"/>
      <c r="BA86" s="97"/>
      <c r="BB86" s="95">
        <v>0</v>
      </c>
      <c r="BC86" s="96"/>
      <c r="BD86" s="96"/>
      <c r="BE86" s="96"/>
      <c r="BF86" s="97"/>
      <c r="BG86" s="94">
        <f>IF(ISNUMBER(AR86),AR86,0)+IF(ISNUMBER(AW86),AW86,0)</f>
        <v>0</v>
      </c>
      <c r="BH86" s="94"/>
      <c r="BI86" s="94"/>
      <c r="BJ86" s="94"/>
      <c r="BK86" s="94"/>
    </row>
    <row r="87" spans="1:79" s="98" customFormat="1" ht="12.75" customHeight="1" x14ac:dyDescent="0.2">
      <c r="A87" s="88">
        <v>2800</v>
      </c>
      <c r="B87" s="89"/>
      <c r="C87" s="89"/>
      <c r="D87" s="90"/>
      <c r="E87" s="91" t="s">
        <v>184</v>
      </c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3"/>
      <c r="X87" s="95">
        <v>0</v>
      </c>
      <c r="Y87" s="96"/>
      <c r="Z87" s="96"/>
      <c r="AA87" s="96"/>
      <c r="AB87" s="97"/>
      <c r="AC87" s="95">
        <v>0</v>
      </c>
      <c r="AD87" s="96"/>
      <c r="AE87" s="96"/>
      <c r="AF87" s="96"/>
      <c r="AG87" s="97"/>
      <c r="AH87" s="95">
        <v>0</v>
      </c>
      <c r="AI87" s="96"/>
      <c r="AJ87" s="96"/>
      <c r="AK87" s="96"/>
      <c r="AL87" s="97"/>
      <c r="AM87" s="95">
        <f>IF(ISNUMBER(X87),X87,0)+IF(ISNUMBER(AC87),AC87,0)</f>
        <v>0</v>
      </c>
      <c r="AN87" s="96"/>
      <c r="AO87" s="96"/>
      <c r="AP87" s="96"/>
      <c r="AQ87" s="97"/>
      <c r="AR87" s="95">
        <v>0</v>
      </c>
      <c r="AS87" s="96"/>
      <c r="AT87" s="96"/>
      <c r="AU87" s="96"/>
      <c r="AV87" s="97"/>
      <c r="AW87" s="95">
        <v>0</v>
      </c>
      <c r="AX87" s="96"/>
      <c r="AY87" s="96"/>
      <c r="AZ87" s="96"/>
      <c r="BA87" s="97"/>
      <c r="BB87" s="95">
        <v>0</v>
      </c>
      <c r="BC87" s="96"/>
      <c r="BD87" s="96"/>
      <c r="BE87" s="96"/>
      <c r="BF87" s="97"/>
      <c r="BG87" s="94">
        <f>IF(ISNUMBER(AR87),AR87,0)+IF(ISNUMBER(AW87),AW87,0)</f>
        <v>0</v>
      </c>
      <c r="BH87" s="94"/>
      <c r="BI87" s="94"/>
      <c r="BJ87" s="94"/>
      <c r="BK87" s="94"/>
    </row>
    <row r="88" spans="1:79" s="6" customFormat="1" ht="12.75" customHeight="1" x14ac:dyDescent="0.2">
      <c r="A88" s="85"/>
      <c r="B88" s="86"/>
      <c r="C88" s="86"/>
      <c r="D88" s="87"/>
      <c r="E88" s="99" t="s">
        <v>147</v>
      </c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3">
        <v>0</v>
      </c>
      <c r="Y88" s="104"/>
      <c r="Z88" s="104"/>
      <c r="AA88" s="104"/>
      <c r="AB88" s="105"/>
      <c r="AC88" s="103">
        <v>0</v>
      </c>
      <c r="AD88" s="104"/>
      <c r="AE88" s="104"/>
      <c r="AF88" s="104"/>
      <c r="AG88" s="105"/>
      <c r="AH88" s="103">
        <v>0</v>
      </c>
      <c r="AI88" s="104"/>
      <c r="AJ88" s="104"/>
      <c r="AK88" s="104"/>
      <c r="AL88" s="105"/>
      <c r="AM88" s="103">
        <f>IF(ISNUMBER(X88),X88,0)+IF(ISNUMBER(AC88),AC88,0)</f>
        <v>0</v>
      </c>
      <c r="AN88" s="104"/>
      <c r="AO88" s="104"/>
      <c r="AP88" s="104"/>
      <c r="AQ88" s="105"/>
      <c r="AR88" s="103">
        <v>0</v>
      </c>
      <c r="AS88" s="104"/>
      <c r="AT88" s="104"/>
      <c r="AU88" s="104"/>
      <c r="AV88" s="105"/>
      <c r="AW88" s="103">
        <v>0</v>
      </c>
      <c r="AX88" s="104"/>
      <c r="AY88" s="104"/>
      <c r="AZ88" s="104"/>
      <c r="BA88" s="105"/>
      <c r="BB88" s="103">
        <v>0</v>
      </c>
      <c r="BC88" s="104"/>
      <c r="BD88" s="104"/>
      <c r="BE88" s="104"/>
      <c r="BF88" s="105"/>
      <c r="BG88" s="102">
        <f>IF(ISNUMBER(AR88),AR88,0)+IF(ISNUMBER(AW88),AW88,0)</f>
        <v>0</v>
      </c>
      <c r="BH88" s="102"/>
      <c r="BI88" s="102"/>
      <c r="BJ88" s="102"/>
      <c r="BK88" s="102"/>
    </row>
    <row r="89" spans="1:79" s="6" customFormat="1" ht="46.5" customHeight="1" x14ac:dyDescent="0.2">
      <c r="A89" s="112"/>
      <c r="B89" s="112"/>
      <c r="C89" s="112"/>
      <c r="D89" s="112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</row>
    <row r="91" spans="1:79" ht="14.25" customHeight="1" x14ac:dyDescent="0.2">
      <c r="A91" s="29" t="s">
        <v>265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44" t="s">
        <v>236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</row>
    <row r="93" spans="1:79" ht="23.1" customHeight="1" x14ac:dyDescent="0.2">
      <c r="A93" s="61" t="s">
        <v>119</v>
      </c>
      <c r="B93" s="62"/>
      <c r="C93" s="62"/>
      <c r="D93" s="62"/>
      <c r="E93" s="63"/>
      <c r="F93" s="54" t="s">
        <v>19</v>
      </c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6"/>
      <c r="X93" s="27" t="s">
        <v>258</v>
      </c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36" t="s">
        <v>263</v>
      </c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8"/>
    </row>
    <row r="94" spans="1:79" ht="53.25" customHeight="1" x14ac:dyDescent="0.2">
      <c r="A94" s="64"/>
      <c r="B94" s="65"/>
      <c r="C94" s="65"/>
      <c r="D94" s="65"/>
      <c r="E94" s="66"/>
      <c r="F94" s="57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9"/>
      <c r="X94" s="36" t="s">
        <v>4</v>
      </c>
      <c r="Y94" s="37"/>
      <c r="Z94" s="37"/>
      <c r="AA94" s="37"/>
      <c r="AB94" s="38"/>
      <c r="AC94" s="36" t="s">
        <v>3</v>
      </c>
      <c r="AD94" s="37"/>
      <c r="AE94" s="37"/>
      <c r="AF94" s="37"/>
      <c r="AG94" s="38"/>
      <c r="AH94" s="51" t="s">
        <v>116</v>
      </c>
      <c r="AI94" s="52"/>
      <c r="AJ94" s="52"/>
      <c r="AK94" s="52"/>
      <c r="AL94" s="53"/>
      <c r="AM94" s="36" t="s">
        <v>5</v>
      </c>
      <c r="AN94" s="37"/>
      <c r="AO94" s="37"/>
      <c r="AP94" s="37"/>
      <c r="AQ94" s="38"/>
      <c r="AR94" s="36" t="s">
        <v>4</v>
      </c>
      <c r="AS94" s="37"/>
      <c r="AT94" s="37"/>
      <c r="AU94" s="37"/>
      <c r="AV94" s="38"/>
      <c r="AW94" s="36" t="s">
        <v>3</v>
      </c>
      <c r="AX94" s="37"/>
      <c r="AY94" s="37"/>
      <c r="AZ94" s="37"/>
      <c r="BA94" s="38"/>
      <c r="BB94" s="73" t="s">
        <v>116</v>
      </c>
      <c r="BC94" s="73"/>
      <c r="BD94" s="73"/>
      <c r="BE94" s="73"/>
      <c r="BF94" s="73"/>
      <c r="BG94" s="36" t="s">
        <v>96</v>
      </c>
      <c r="BH94" s="37"/>
      <c r="BI94" s="37"/>
      <c r="BJ94" s="37"/>
      <c r="BK94" s="38"/>
    </row>
    <row r="95" spans="1:79" ht="15" customHeight="1" x14ac:dyDescent="0.2">
      <c r="A95" s="36">
        <v>1</v>
      </c>
      <c r="B95" s="37"/>
      <c r="C95" s="37"/>
      <c r="D95" s="37"/>
      <c r="E95" s="38"/>
      <c r="F95" s="36">
        <v>2</v>
      </c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8"/>
      <c r="X95" s="36">
        <v>3</v>
      </c>
      <c r="Y95" s="37"/>
      <c r="Z95" s="37"/>
      <c r="AA95" s="37"/>
      <c r="AB95" s="38"/>
      <c r="AC95" s="36">
        <v>4</v>
      </c>
      <c r="AD95" s="37"/>
      <c r="AE95" s="37"/>
      <c r="AF95" s="37"/>
      <c r="AG95" s="38"/>
      <c r="AH95" s="36">
        <v>5</v>
      </c>
      <c r="AI95" s="37"/>
      <c r="AJ95" s="37"/>
      <c r="AK95" s="37"/>
      <c r="AL95" s="38"/>
      <c r="AM95" s="36">
        <v>6</v>
      </c>
      <c r="AN95" s="37"/>
      <c r="AO95" s="37"/>
      <c r="AP95" s="37"/>
      <c r="AQ95" s="38"/>
      <c r="AR95" s="36">
        <v>7</v>
      </c>
      <c r="AS95" s="37"/>
      <c r="AT95" s="37"/>
      <c r="AU95" s="37"/>
      <c r="AV95" s="38"/>
      <c r="AW95" s="36">
        <v>8</v>
      </c>
      <c r="AX95" s="37"/>
      <c r="AY95" s="37"/>
      <c r="AZ95" s="37"/>
      <c r="BA95" s="38"/>
      <c r="BB95" s="36">
        <v>9</v>
      </c>
      <c r="BC95" s="37"/>
      <c r="BD95" s="37"/>
      <c r="BE95" s="37"/>
      <c r="BF95" s="38"/>
      <c r="BG95" s="36">
        <v>10</v>
      </c>
      <c r="BH95" s="37"/>
      <c r="BI95" s="37"/>
      <c r="BJ95" s="37"/>
      <c r="BK95" s="38"/>
    </row>
    <row r="96" spans="1:79" s="1" customFormat="1" ht="15" hidden="1" customHeight="1" x14ac:dyDescent="0.2">
      <c r="A96" s="39" t="s">
        <v>64</v>
      </c>
      <c r="B96" s="40"/>
      <c r="C96" s="40"/>
      <c r="D96" s="40"/>
      <c r="E96" s="41"/>
      <c r="F96" s="39" t="s">
        <v>57</v>
      </c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1"/>
      <c r="X96" s="39" t="s">
        <v>60</v>
      </c>
      <c r="Y96" s="40"/>
      <c r="Z96" s="40"/>
      <c r="AA96" s="40"/>
      <c r="AB96" s="41"/>
      <c r="AC96" s="39" t="s">
        <v>61</v>
      </c>
      <c r="AD96" s="40"/>
      <c r="AE96" s="40"/>
      <c r="AF96" s="40"/>
      <c r="AG96" s="41"/>
      <c r="AH96" s="39" t="s">
        <v>94</v>
      </c>
      <c r="AI96" s="40"/>
      <c r="AJ96" s="40"/>
      <c r="AK96" s="40"/>
      <c r="AL96" s="41"/>
      <c r="AM96" s="47" t="s">
        <v>171</v>
      </c>
      <c r="AN96" s="48"/>
      <c r="AO96" s="48"/>
      <c r="AP96" s="48"/>
      <c r="AQ96" s="49"/>
      <c r="AR96" s="39" t="s">
        <v>62</v>
      </c>
      <c r="AS96" s="40"/>
      <c r="AT96" s="40"/>
      <c r="AU96" s="40"/>
      <c r="AV96" s="41"/>
      <c r="AW96" s="39" t="s">
        <v>63</v>
      </c>
      <c r="AX96" s="40"/>
      <c r="AY96" s="40"/>
      <c r="AZ96" s="40"/>
      <c r="BA96" s="41"/>
      <c r="BB96" s="39" t="s">
        <v>95</v>
      </c>
      <c r="BC96" s="40"/>
      <c r="BD96" s="40"/>
      <c r="BE96" s="40"/>
      <c r="BF96" s="41"/>
      <c r="BG96" s="47" t="s">
        <v>171</v>
      </c>
      <c r="BH96" s="48"/>
      <c r="BI96" s="48"/>
      <c r="BJ96" s="48"/>
      <c r="BK96" s="49"/>
      <c r="CA96" t="s">
        <v>31</v>
      </c>
    </row>
    <row r="97" spans="1:79" s="6" customFormat="1" ht="12.75" customHeight="1" x14ac:dyDescent="0.2">
      <c r="A97" s="85"/>
      <c r="B97" s="86"/>
      <c r="C97" s="86"/>
      <c r="D97" s="86"/>
      <c r="E97" s="87"/>
      <c r="F97" s="85" t="s">
        <v>147</v>
      </c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7"/>
      <c r="X97" s="106"/>
      <c r="Y97" s="107"/>
      <c r="Z97" s="107"/>
      <c r="AA97" s="107"/>
      <c r="AB97" s="108"/>
      <c r="AC97" s="106"/>
      <c r="AD97" s="107"/>
      <c r="AE97" s="107"/>
      <c r="AF97" s="107"/>
      <c r="AG97" s="108"/>
      <c r="AH97" s="102"/>
      <c r="AI97" s="102"/>
      <c r="AJ97" s="102"/>
      <c r="AK97" s="102"/>
      <c r="AL97" s="102"/>
      <c r="AM97" s="102">
        <f>IF(ISNUMBER(X97),X97,0)+IF(ISNUMBER(AC97),AC97,0)</f>
        <v>0</v>
      </c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>
        <f>IF(ISNUMBER(AR97),AR97,0)+IF(ISNUMBER(AW97),AW97,0)</f>
        <v>0</v>
      </c>
      <c r="BH97" s="102"/>
      <c r="BI97" s="102"/>
      <c r="BJ97" s="102"/>
      <c r="BK97" s="102"/>
      <c r="CA97" s="6" t="s">
        <v>32</v>
      </c>
    </row>
    <row r="100" spans="1:79" ht="14.25" customHeight="1" x14ac:dyDescent="0.2">
      <c r="A100" s="29" t="s">
        <v>120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4.25" customHeight="1" x14ac:dyDescent="0.2">
      <c r="A101" s="29" t="s">
        <v>250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5" customHeight="1" x14ac:dyDescent="0.2">
      <c r="A102" s="44" t="s">
        <v>236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</row>
    <row r="103" spans="1:79" ht="23.1" customHeight="1" x14ac:dyDescent="0.2">
      <c r="A103" s="54" t="s">
        <v>6</v>
      </c>
      <c r="B103" s="55"/>
      <c r="C103" s="55"/>
      <c r="D103" s="54" t="s">
        <v>121</v>
      </c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6"/>
      <c r="U103" s="36" t="s">
        <v>237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8"/>
      <c r="AN103" s="36" t="s">
        <v>240</v>
      </c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8"/>
      <c r="BG103" s="27" t="s">
        <v>247</v>
      </c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</row>
    <row r="104" spans="1:79" ht="52.5" customHeight="1" x14ac:dyDescent="0.2">
      <c r="A104" s="57"/>
      <c r="B104" s="58"/>
      <c r="C104" s="58"/>
      <c r="D104" s="57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9"/>
      <c r="U104" s="36" t="s">
        <v>4</v>
      </c>
      <c r="V104" s="37"/>
      <c r="W104" s="37"/>
      <c r="X104" s="37"/>
      <c r="Y104" s="38"/>
      <c r="Z104" s="36" t="s">
        <v>3</v>
      </c>
      <c r="AA104" s="37"/>
      <c r="AB104" s="37"/>
      <c r="AC104" s="37"/>
      <c r="AD104" s="38"/>
      <c r="AE104" s="51" t="s">
        <v>116</v>
      </c>
      <c r="AF104" s="52"/>
      <c r="AG104" s="52"/>
      <c r="AH104" s="53"/>
      <c r="AI104" s="36" t="s">
        <v>5</v>
      </c>
      <c r="AJ104" s="37"/>
      <c r="AK104" s="37"/>
      <c r="AL104" s="37"/>
      <c r="AM104" s="38"/>
      <c r="AN104" s="36" t="s">
        <v>4</v>
      </c>
      <c r="AO104" s="37"/>
      <c r="AP104" s="37"/>
      <c r="AQ104" s="37"/>
      <c r="AR104" s="38"/>
      <c r="AS104" s="36" t="s">
        <v>3</v>
      </c>
      <c r="AT104" s="37"/>
      <c r="AU104" s="37"/>
      <c r="AV104" s="37"/>
      <c r="AW104" s="38"/>
      <c r="AX104" s="51" t="s">
        <v>116</v>
      </c>
      <c r="AY104" s="52"/>
      <c r="AZ104" s="52"/>
      <c r="BA104" s="53"/>
      <c r="BB104" s="36" t="s">
        <v>96</v>
      </c>
      <c r="BC104" s="37"/>
      <c r="BD104" s="37"/>
      <c r="BE104" s="37"/>
      <c r="BF104" s="38"/>
      <c r="BG104" s="36" t="s">
        <v>4</v>
      </c>
      <c r="BH104" s="37"/>
      <c r="BI104" s="37"/>
      <c r="BJ104" s="37"/>
      <c r="BK104" s="38"/>
      <c r="BL104" s="27" t="s">
        <v>3</v>
      </c>
      <c r="BM104" s="27"/>
      <c r="BN104" s="27"/>
      <c r="BO104" s="27"/>
      <c r="BP104" s="27"/>
      <c r="BQ104" s="73" t="s">
        <v>116</v>
      </c>
      <c r="BR104" s="73"/>
      <c r="BS104" s="73"/>
      <c r="BT104" s="73"/>
      <c r="BU104" s="36" t="s">
        <v>97</v>
      </c>
      <c r="BV104" s="37"/>
      <c r="BW104" s="37"/>
      <c r="BX104" s="37"/>
      <c r="BY104" s="38"/>
    </row>
    <row r="105" spans="1:79" ht="15" customHeight="1" x14ac:dyDescent="0.2">
      <c r="A105" s="36">
        <v>1</v>
      </c>
      <c r="B105" s="37"/>
      <c r="C105" s="37"/>
      <c r="D105" s="36">
        <v>2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8"/>
      <c r="U105" s="36">
        <v>3</v>
      </c>
      <c r="V105" s="37"/>
      <c r="W105" s="37"/>
      <c r="X105" s="37"/>
      <c r="Y105" s="38"/>
      <c r="Z105" s="36">
        <v>4</v>
      </c>
      <c r="AA105" s="37"/>
      <c r="AB105" s="37"/>
      <c r="AC105" s="37"/>
      <c r="AD105" s="38"/>
      <c r="AE105" s="36">
        <v>5</v>
      </c>
      <c r="AF105" s="37"/>
      <c r="AG105" s="37"/>
      <c r="AH105" s="38"/>
      <c r="AI105" s="36">
        <v>6</v>
      </c>
      <c r="AJ105" s="37"/>
      <c r="AK105" s="37"/>
      <c r="AL105" s="37"/>
      <c r="AM105" s="38"/>
      <c r="AN105" s="36">
        <v>7</v>
      </c>
      <c r="AO105" s="37"/>
      <c r="AP105" s="37"/>
      <c r="AQ105" s="37"/>
      <c r="AR105" s="38"/>
      <c r="AS105" s="36">
        <v>8</v>
      </c>
      <c r="AT105" s="37"/>
      <c r="AU105" s="37"/>
      <c r="AV105" s="37"/>
      <c r="AW105" s="38"/>
      <c r="AX105" s="27">
        <v>9</v>
      </c>
      <c r="AY105" s="27"/>
      <c r="AZ105" s="27"/>
      <c r="BA105" s="27"/>
      <c r="BB105" s="36">
        <v>10</v>
      </c>
      <c r="BC105" s="37"/>
      <c r="BD105" s="37"/>
      <c r="BE105" s="37"/>
      <c r="BF105" s="38"/>
      <c r="BG105" s="36">
        <v>11</v>
      </c>
      <c r="BH105" s="37"/>
      <c r="BI105" s="37"/>
      <c r="BJ105" s="37"/>
      <c r="BK105" s="38"/>
      <c r="BL105" s="27">
        <v>12</v>
      </c>
      <c r="BM105" s="27"/>
      <c r="BN105" s="27"/>
      <c r="BO105" s="27"/>
      <c r="BP105" s="27"/>
      <c r="BQ105" s="36">
        <v>13</v>
      </c>
      <c r="BR105" s="37"/>
      <c r="BS105" s="37"/>
      <c r="BT105" s="38"/>
      <c r="BU105" s="36">
        <v>14</v>
      </c>
      <c r="BV105" s="37"/>
      <c r="BW105" s="37"/>
      <c r="BX105" s="37"/>
      <c r="BY105" s="38"/>
    </row>
    <row r="106" spans="1:79" s="1" customFormat="1" ht="14.25" hidden="1" customHeight="1" x14ac:dyDescent="0.2">
      <c r="A106" s="39" t="s">
        <v>69</v>
      </c>
      <c r="B106" s="40"/>
      <c r="C106" s="40"/>
      <c r="D106" s="39" t="s">
        <v>57</v>
      </c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1"/>
      <c r="U106" s="26" t="s">
        <v>65</v>
      </c>
      <c r="V106" s="26"/>
      <c r="W106" s="26"/>
      <c r="X106" s="26"/>
      <c r="Y106" s="26"/>
      <c r="Z106" s="26" t="s">
        <v>66</v>
      </c>
      <c r="AA106" s="26"/>
      <c r="AB106" s="26"/>
      <c r="AC106" s="26"/>
      <c r="AD106" s="26"/>
      <c r="AE106" s="26" t="s">
        <v>91</v>
      </c>
      <c r="AF106" s="26"/>
      <c r="AG106" s="26"/>
      <c r="AH106" s="26"/>
      <c r="AI106" s="50" t="s">
        <v>170</v>
      </c>
      <c r="AJ106" s="50"/>
      <c r="AK106" s="50"/>
      <c r="AL106" s="50"/>
      <c r="AM106" s="50"/>
      <c r="AN106" s="26" t="s">
        <v>67</v>
      </c>
      <c r="AO106" s="26"/>
      <c r="AP106" s="26"/>
      <c r="AQ106" s="26"/>
      <c r="AR106" s="26"/>
      <c r="AS106" s="26" t="s">
        <v>68</v>
      </c>
      <c r="AT106" s="26"/>
      <c r="AU106" s="26"/>
      <c r="AV106" s="26"/>
      <c r="AW106" s="26"/>
      <c r="AX106" s="26" t="s">
        <v>92</v>
      </c>
      <c r="AY106" s="26"/>
      <c r="AZ106" s="26"/>
      <c r="BA106" s="26"/>
      <c r="BB106" s="50" t="s">
        <v>170</v>
      </c>
      <c r="BC106" s="50"/>
      <c r="BD106" s="50"/>
      <c r="BE106" s="50"/>
      <c r="BF106" s="50"/>
      <c r="BG106" s="26" t="s">
        <v>58</v>
      </c>
      <c r="BH106" s="26"/>
      <c r="BI106" s="26"/>
      <c r="BJ106" s="26"/>
      <c r="BK106" s="26"/>
      <c r="BL106" s="26" t="s">
        <v>59</v>
      </c>
      <c r="BM106" s="26"/>
      <c r="BN106" s="26"/>
      <c r="BO106" s="26"/>
      <c r="BP106" s="26"/>
      <c r="BQ106" s="26" t="s">
        <v>93</v>
      </c>
      <c r="BR106" s="26"/>
      <c r="BS106" s="26"/>
      <c r="BT106" s="26"/>
      <c r="BU106" s="50" t="s">
        <v>170</v>
      </c>
      <c r="BV106" s="50"/>
      <c r="BW106" s="50"/>
      <c r="BX106" s="50"/>
      <c r="BY106" s="50"/>
      <c r="CA106" t="s">
        <v>33</v>
      </c>
    </row>
    <row r="107" spans="1:79" s="98" customFormat="1" ht="12.75" customHeight="1" x14ac:dyDescent="0.2">
      <c r="A107" s="88">
        <v>1</v>
      </c>
      <c r="B107" s="89"/>
      <c r="C107" s="89"/>
      <c r="D107" s="91" t="s">
        <v>185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5">
        <v>725100</v>
      </c>
      <c r="V107" s="96"/>
      <c r="W107" s="96"/>
      <c r="X107" s="96"/>
      <c r="Y107" s="97"/>
      <c r="Z107" s="95">
        <v>214502</v>
      </c>
      <c r="AA107" s="96"/>
      <c r="AB107" s="96"/>
      <c r="AC107" s="96"/>
      <c r="AD107" s="97"/>
      <c r="AE107" s="95">
        <v>0</v>
      </c>
      <c r="AF107" s="96"/>
      <c r="AG107" s="96"/>
      <c r="AH107" s="97"/>
      <c r="AI107" s="95">
        <f>IF(ISNUMBER(U107),U107,0)+IF(ISNUMBER(Z107),Z107,0)</f>
        <v>939602</v>
      </c>
      <c r="AJ107" s="96"/>
      <c r="AK107" s="96"/>
      <c r="AL107" s="96"/>
      <c r="AM107" s="97"/>
      <c r="AN107" s="95">
        <v>798200</v>
      </c>
      <c r="AO107" s="96"/>
      <c r="AP107" s="96"/>
      <c r="AQ107" s="96"/>
      <c r="AR107" s="97"/>
      <c r="AS107" s="95">
        <v>150000</v>
      </c>
      <c r="AT107" s="96"/>
      <c r="AU107" s="96"/>
      <c r="AV107" s="96"/>
      <c r="AW107" s="97"/>
      <c r="AX107" s="95">
        <v>0</v>
      </c>
      <c r="AY107" s="96"/>
      <c r="AZ107" s="96"/>
      <c r="BA107" s="97"/>
      <c r="BB107" s="95">
        <f>IF(ISNUMBER(AN107),AN107,0)+IF(ISNUMBER(AS107),AS107,0)</f>
        <v>948200</v>
      </c>
      <c r="BC107" s="96"/>
      <c r="BD107" s="96"/>
      <c r="BE107" s="96"/>
      <c r="BF107" s="97"/>
      <c r="BG107" s="95">
        <v>978000</v>
      </c>
      <c r="BH107" s="96"/>
      <c r="BI107" s="96"/>
      <c r="BJ107" s="96"/>
      <c r="BK107" s="97"/>
      <c r="BL107" s="95">
        <v>160000</v>
      </c>
      <c r="BM107" s="96"/>
      <c r="BN107" s="96"/>
      <c r="BO107" s="96"/>
      <c r="BP107" s="97"/>
      <c r="BQ107" s="95">
        <v>0</v>
      </c>
      <c r="BR107" s="96"/>
      <c r="BS107" s="96"/>
      <c r="BT107" s="97"/>
      <c r="BU107" s="95">
        <f>IF(ISNUMBER(BG107),BG107,0)+IF(ISNUMBER(BL107),BL107,0)</f>
        <v>1138000</v>
      </c>
      <c r="BV107" s="96"/>
      <c r="BW107" s="96"/>
      <c r="BX107" s="96"/>
      <c r="BY107" s="97"/>
      <c r="CA107" s="98" t="s">
        <v>34</v>
      </c>
    </row>
    <row r="108" spans="1:79" s="6" customFormat="1" ht="12.75" customHeight="1" x14ac:dyDescent="0.2">
      <c r="A108" s="85"/>
      <c r="B108" s="86"/>
      <c r="C108" s="86"/>
      <c r="D108" s="99" t="s">
        <v>147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1"/>
      <c r="U108" s="103">
        <v>725100</v>
      </c>
      <c r="V108" s="104"/>
      <c r="W108" s="104"/>
      <c r="X108" s="104"/>
      <c r="Y108" s="105"/>
      <c r="Z108" s="103">
        <v>214502</v>
      </c>
      <c r="AA108" s="104"/>
      <c r="AB108" s="104"/>
      <c r="AC108" s="104"/>
      <c r="AD108" s="105"/>
      <c r="AE108" s="103">
        <v>0</v>
      </c>
      <c r="AF108" s="104"/>
      <c r="AG108" s="104"/>
      <c r="AH108" s="105"/>
      <c r="AI108" s="103">
        <f>IF(ISNUMBER(U108),U108,0)+IF(ISNUMBER(Z108),Z108,0)</f>
        <v>939602</v>
      </c>
      <c r="AJ108" s="104"/>
      <c r="AK108" s="104"/>
      <c r="AL108" s="104"/>
      <c r="AM108" s="105"/>
      <c r="AN108" s="103">
        <v>798200</v>
      </c>
      <c r="AO108" s="104"/>
      <c r="AP108" s="104"/>
      <c r="AQ108" s="104"/>
      <c r="AR108" s="105"/>
      <c r="AS108" s="103">
        <v>150000</v>
      </c>
      <c r="AT108" s="104"/>
      <c r="AU108" s="104"/>
      <c r="AV108" s="104"/>
      <c r="AW108" s="105"/>
      <c r="AX108" s="103">
        <v>0</v>
      </c>
      <c r="AY108" s="104"/>
      <c r="AZ108" s="104"/>
      <c r="BA108" s="105"/>
      <c r="BB108" s="103">
        <f>IF(ISNUMBER(AN108),AN108,0)+IF(ISNUMBER(AS108),AS108,0)</f>
        <v>948200</v>
      </c>
      <c r="BC108" s="104"/>
      <c r="BD108" s="104"/>
      <c r="BE108" s="104"/>
      <c r="BF108" s="105"/>
      <c r="BG108" s="103">
        <v>978000</v>
      </c>
      <c r="BH108" s="104"/>
      <c r="BI108" s="104"/>
      <c r="BJ108" s="104"/>
      <c r="BK108" s="105"/>
      <c r="BL108" s="103">
        <v>160000</v>
      </c>
      <c r="BM108" s="104"/>
      <c r="BN108" s="104"/>
      <c r="BO108" s="104"/>
      <c r="BP108" s="105"/>
      <c r="BQ108" s="103">
        <v>0</v>
      </c>
      <c r="BR108" s="104"/>
      <c r="BS108" s="104"/>
      <c r="BT108" s="105"/>
      <c r="BU108" s="103">
        <f>IF(ISNUMBER(BG108),BG108,0)+IF(ISNUMBER(BL108),BL108,0)</f>
        <v>1138000</v>
      </c>
      <c r="BV108" s="104"/>
      <c r="BW108" s="104"/>
      <c r="BX108" s="104"/>
      <c r="BY108" s="105"/>
    </row>
    <row r="110" spans="1:79" ht="14.25" customHeight="1" x14ac:dyDescent="0.2">
      <c r="A110" s="29" t="s">
        <v>266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15" customHeight="1" x14ac:dyDescent="0.2">
      <c r="A111" s="74" t="s">
        <v>236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</row>
    <row r="112" spans="1:79" ht="23.1" customHeight="1" x14ac:dyDescent="0.2">
      <c r="A112" s="54" t="s">
        <v>6</v>
      </c>
      <c r="B112" s="55"/>
      <c r="C112" s="55"/>
      <c r="D112" s="54" t="s">
        <v>121</v>
      </c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6"/>
      <c r="U112" s="27" t="s">
        <v>258</v>
      </c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 t="s">
        <v>263</v>
      </c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</row>
    <row r="113" spans="1:79" ht="54" customHeight="1" x14ac:dyDescent="0.2">
      <c r="A113" s="57"/>
      <c r="B113" s="58"/>
      <c r="C113" s="58"/>
      <c r="D113" s="57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9"/>
      <c r="U113" s="36" t="s">
        <v>4</v>
      </c>
      <c r="V113" s="37"/>
      <c r="W113" s="37"/>
      <c r="X113" s="37"/>
      <c r="Y113" s="38"/>
      <c r="Z113" s="36" t="s">
        <v>3</v>
      </c>
      <c r="AA113" s="37"/>
      <c r="AB113" s="37"/>
      <c r="AC113" s="37"/>
      <c r="AD113" s="38"/>
      <c r="AE113" s="51" t="s">
        <v>116</v>
      </c>
      <c r="AF113" s="52"/>
      <c r="AG113" s="52"/>
      <c r="AH113" s="52"/>
      <c r="AI113" s="53"/>
      <c r="AJ113" s="36" t="s">
        <v>5</v>
      </c>
      <c r="AK113" s="37"/>
      <c r="AL113" s="37"/>
      <c r="AM113" s="37"/>
      <c r="AN113" s="38"/>
      <c r="AO113" s="36" t="s">
        <v>4</v>
      </c>
      <c r="AP113" s="37"/>
      <c r="AQ113" s="37"/>
      <c r="AR113" s="37"/>
      <c r="AS113" s="38"/>
      <c r="AT113" s="36" t="s">
        <v>3</v>
      </c>
      <c r="AU113" s="37"/>
      <c r="AV113" s="37"/>
      <c r="AW113" s="37"/>
      <c r="AX113" s="38"/>
      <c r="AY113" s="51" t="s">
        <v>116</v>
      </c>
      <c r="AZ113" s="52"/>
      <c r="BA113" s="52"/>
      <c r="BB113" s="52"/>
      <c r="BC113" s="53"/>
      <c r="BD113" s="27" t="s">
        <v>96</v>
      </c>
      <c r="BE113" s="27"/>
      <c r="BF113" s="27"/>
      <c r="BG113" s="27"/>
      <c r="BH113" s="27"/>
    </row>
    <row r="114" spans="1:79" ht="15" customHeight="1" x14ac:dyDescent="0.2">
      <c r="A114" s="36" t="s">
        <v>169</v>
      </c>
      <c r="B114" s="37"/>
      <c r="C114" s="37"/>
      <c r="D114" s="36">
        <v>2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8"/>
      <c r="U114" s="36">
        <v>3</v>
      </c>
      <c r="V114" s="37"/>
      <c r="W114" s="37"/>
      <c r="X114" s="37"/>
      <c r="Y114" s="38"/>
      <c r="Z114" s="36">
        <v>4</v>
      </c>
      <c r="AA114" s="37"/>
      <c r="AB114" s="37"/>
      <c r="AC114" s="37"/>
      <c r="AD114" s="38"/>
      <c r="AE114" s="36">
        <v>5</v>
      </c>
      <c r="AF114" s="37"/>
      <c r="AG114" s="37"/>
      <c r="AH114" s="37"/>
      <c r="AI114" s="38"/>
      <c r="AJ114" s="36">
        <v>6</v>
      </c>
      <c r="AK114" s="37"/>
      <c r="AL114" s="37"/>
      <c r="AM114" s="37"/>
      <c r="AN114" s="38"/>
      <c r="AO114" s="36">
        <v>7</v>
      </c>
      <c r="AP114" s="37"/>
      <c r="AQ114" s="37"/>
      <c r="AR114" s="37"/>
      <c r="AS114" s="38"/>
      <c r="AT114" s="36">
        <v>8</v>
      </c>
      <c r="AU114" s="37"/>
      <c r="AV114" s="37"/>
      <c r="AW114" s="37"/>
      <c r="AX114" s="38"/>
      <c r="AY114" s="36">
        <v>9</v>
      </c>
      <c r="AZ114" s="37"/>
      <c r="BA114" s="37"/>
      <c r="BB114" s="37"/>
      <c r="BC114" s="38"/>
      <c r="BD114" s="36">
        <v>10</v>
      </c>
      <c r="BE114" s="37"/>
      <c r="BF114" s="37"/>
      <c r="BG114" s="37"/>
      <c r="BH114" s="38"/>
    </row>
    <row r="115" spans="1:79" s="1" customFormat="1" ht="12.75" hidden="1" customHeight="1" x14ac:dyDescent="0.2">
      <c r="A115" s="39" t="s">
        <v>69</v>
      </c>
      <c r="B115" s="40"/>
      <c r="C115" s="40"/>
      <c r="D115" s="39" t="s">
        <v>57</v>
      </c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1"/>
      <c r="U115" s="39" t="s">
        <v>60</v>
      </c>
      <c r="V115" s="40"/>
      <c r="W115" s="40"/>
      <c r="X115" s="40"/>
      <c r="Y115" s="41"/>
      <c r="Z115" s="39" t="s">
        <v>61</v>
      </c>
      <c r="AA115" s="40"/>
      <c r="AB115" s="40"/>
      <c r="AC115" s="40"/>
      <c r="AD115" s="41"/>
      <c r="AE115" s="39" t="s">
        <v>94</v>
      </c>
      <c r="AF115" s="40"/>
      <c r="AG115" s="40"/>
      <c r="AH115" s="40"/>
      <c r="AI115" s="41"/>
      <c r="AJ115" s="47" t="s">
        <v>171</v>
      </c>
      <c r="AK115" s="48"/>
      <c r="AL115" s="48"/>
      <c r="AM115" s="48"/>
      <c r="AN115" s="49"/>
      <c r="AO115" s="39" t="s">
        <v>62</v>
      </c>
      <c r="AP115" s="40"/>
      <c r="AQ115" s="40"/>
      <c r="AR115" s="40"/>
      <c r="AS115" s="41"/>
      <c r="AT115" s="39" t="s">
        <v>63</v>
      </c>
      <c r="AU115" s="40"/>
      <c r="AV115" s="40"/>
      <c r="AW115" s="40"/>
      <c r="AX115" s="41"/>
      <c r="AY115" s="39" t="s">
        <v>95</v>
      </c>
      <c r="AZ115" s="40"/>
      <c r="BA115" s="40"/>
      <c r="BB115" s="40"/>
      <c r="BC115" s="41"/>
      <c r="BD115" s="50" t="s">
        <v>171</v>
      </c>
      <c r="BE115" s="50"/>
      <c r="BF115" s="50"/>
      <c r="BG115" s="50"/>
      <c r="BH115" s="50"/>
      <c r="CA115" s="1" t="s">
        <v>35</v>
      </c>
    </row>
    <row r="116" spans="1:79" s="98" customFormat="1" ht="12.75" customHeight="1" x14ac:dyDescent="0.2">
      <c r="A116" s="88">
        <v>1</v>
      </c>
      <c r="B116" s="89"/>
      <c r="C116" s="89"/>
      <c r="D116" s="91" t="s">
        <v>185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3"/>
      <c r="U116" s="95">
        <v>0</v>
      </c>
      <c r="V116" s="96"/>
      <c r="W116" s="96"/>
      <c r="X116" s="96"/>
      <c r="Y116" s="97"/>
      <c r="Z116" s="95">
        <v>0</v>
      </c>
      <c r="AA116" s="96"/>
      <c r="AB116" s="96"/>
      <c r="AC116" s="96"/>
      <c r="AD116" s="97"/>
      <c r="AE116" s="94">
        <v>0</v>
      </c>
      <c r="AF116" s="94"/>
      <c r="AG116" s="94"/>
      <c r="AH116" s="94"/>
      <c r="AI116" s="94"/>
      <c r="AJ116" s="109">
        <f>IF(ISNUMBER(U116),U116,0)+IF(ISNUMBER(Z116),Z116,0)</f>
        <v>0</v>
      </c>
      <c r="AK116" s="109"/>
      <c r="AL116" s="109"/>
      <c r="AM116" s="109"/>
      <c r="AN116" s="109"/>
      <c r="AO116" s="94">
        <v>0</v>
      </c>
      <c r="AP116" s="94"/>
      <c r="AQ116" s="94"/>
      <c r="AR116" s="94"/>
      <c r="AS116" s="94"/>
      <c r="AT116" s="109">
        <v>0</v>
      </c>
      <c r="AU116" s="109"/>
      <c r="AV116" s="109"/>
      <c r="AW116" s="109"/>
      <c r="AX116" s="109"/>
      <c r="AY116" s="94">
        <v>0</v>
      </c>
      <c r="AZ116" s="94"/>
      <c r="BA116" s="94"/>
      <c r="BB116" s="94"/>
      <c r="BC116" s="94"/>
      <c r="BD116" s="109">
        <f>IF(ISNUMBER(AO116),AO116,0)+IF(ISNUMBER(AT116),AT116,0)</f>
        <v>0</v>
      </c>
      <c r="BE116" s="109"/>
      <c r="BF116" s="109"/>
      <c r="BG116" s="109"/>
      <c r="BH116" s="109"/>
      <c r="CA116" s="98" t="s">
        <v>36</v>
      </c>
    </row>
    <row r="117" spans="1:79" s="6" customFormat="1" ht="12.75" customHeight="1" x14ac:dyDescent="0.2">
      <c r="A117" s="85"/>
      <c r="B117" s="86"/>
      <c r="C117" s="86"/>
      <c r="D117" s="99" t="s">
        <v>147</v>
      </c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1"/>
      <c r="U117" s="103">
        <v>0</v>
      </c>
      <c r="V117" s="104"/>
      <c r="W117" s="104"/>
      <c r="X117" s="104"/>
      <c r="Y117" s="105"/>
      <c r="Z117" s="103">
        <v>0</v>
      </c>
      <c r="AA117" s="104"/>
      <c r="AB117" s="104"/>
      <c r="AC117" s="104"/>
      <c r="AD117" s="105"/>
      <c r="AE117" s="102">
        <v>0</v>
      </c>
      <c r="AF117" s="102"/>
      <c r="AG117" s="102"/>
      <c r="AH117" s="102"/>
      <c r="AI117" s="102"/>
      <c r="AJ117" s="84">
        <f>IF(ISNUMBER(U117),U117,0)+IF(ISNUMBER(Z117),Z117,0)</f>
        <v>0</v>
      </c>
      <c r="AK117" s="84"/>
      <c r="AL117" s="84"/>
      <c r="AM117" s="84"/>
      <c r="AN117" s="84"/>
      <c r="AO117" s="102">
        <v>0</v>
      </c>
      <c r="AP117" s="102"/>
      <c r="AQ117" s="102"/>
      <c r="AR117" s="102"/>
      <c r="AS117" s="102"/>
      <c r="AT117" s="84">
        <v>0</v>
      </c>
      <c r="AU117" s="84"/>
      <c r="AV117" s="84"/>
      <c r="AW117" s="84"/>
      <c r="AX117" s="84"/>
      <c r="AY117" s="102">
        <v>0</v>
      </c>
      <c r="AZ117" s="102"/>
      <c r="BA117" s="102"/>
      <c r="BB117" s="102"/>
      <c r="BC117" s="102"/>
      <c r="BD117" s="84">
        <f>IF(ISNUMBER(AO117),AO117,0)+IF(ISNUMBER(AT117),AT117,0)</f>
        <v>0</v>
      </c>
      <c r="BE117" s="84"/>
      <c r="BF117" s="84"/>
      <c r="BG117" s="84"/>
      <c r="BH117" s="84"/>
    </row>
    <row r="118" spans="1:79" s="5" customFormat="1" ht="12.75" customHeight="1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</row>
    <row r="120" spans="1:79" ht="14.25" customHeight="1" x14ac:dyDescent="0.2">
      <c r="A120" s="29" t="s">
        <v>152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14.25" customHeight="1" x14ac:dyDescent="0.2">
      <c r="A121" s="29" t="s">
        <v>251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</row>
    <row r="122" spans="1:79" ht="23.1" customHeight="1" x14ac:dyDescent="0.2">
      <c r="A122" s="54" t="s">
        <v>6</v>
      </c>
      <c r="B122" s="55"/>
      <c r="C122" s="55"/>
      <c r="D122" s="27" t="s">
        <v>9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8</v>
      </c>
      <c r="R122" s="27"/>
      <c r="S122" s="27"/>
      <c r="T122" s="27"/>
      <c r="U122" s="27"/>
      <c r="V122" s="27" t="s">
        <v>7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36" t="s">
        <v>237</v>
      </c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8"/>
      <c r="AU122" s="36" t="s">
        <v>240</v>
      </c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8"/>
      <c r="BJ122" s="36" t="s">
        <v>247</v>
      </c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8"/>
    </row>
    <row r="123" spans="1:79" ht="32.25" customHeight="1" x14ac:dyDescent="0.2">
      <c r="A123" s="57"/>
      <c r="B123" s="58"/>
      <c r="C123" s="58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 t="s">
        <v>4</v>
      </c>
      <c r="AG123" s="27"/>
      <c r="AH123" s="27"/>
      <c r="AI123" s="27"/>
      <c r="AJ123" s="27"/>
      <c r="AK123" s="27" t="s">
        <v>3</v>
      </c>
      <c r="AL123" s="27"/>
      <c r="AM123" s="27"/>
      <c r="AN123" s="27"/>
      <c r="AO123" s="27"/>
      <c r="AP123" s="27" t="s">
        <v>123</v>
      </c>
      <c r="AQ123" s="27"/>
      <c r="AR123" s="27"/>
      <c r="AS123" s="27"/>
      <c r="AT123" s="27"/>
      <c r="AU123" s="27" t="s">
        <v>4</v>
      </c>
      <c r="AV123" s="27"/>
      <c r="AW123" s="27"/>
      <c r="AX123" s="27"/>
      <c r="AY123" s="27"/>
      <c r="AZ123" s="27" t="s">
        <v>3</v>
      </c>
      <c r="BA123" s="27"/>
      <c r="BB123" s="27"/>
      <c r="BC123" s="27"/>
      <c r="BD123" s="27"/>
      <c r="BE123" s="27" t="s">
        <v>90</v>
      </c>
      <c r="BF123" s="27"/>
      <c r="BG123" s="27"/>
      <c r="BH123" s="27"/>
      <c r="BI123" s="27"/>
      <c r="BJ123" s="27" t="s">
        <v>4</v>
      </c>
      <c r="BK123" s="27"/>
      <c r="BL123" s="27"/>
      <c r="BM123" s="27"/>
      <c r="BN123" s="27"/>
      <c r="BO123" s="27" t="s">
        <v>3</v>
      </c>
      <c r="BP123" s="27"/>
      <c r="BQ123" s="27"/>
      <c r="BR123" s="27"/>
      <c r="BS123" s="27"/>
      <c r="BT123" s="27" t="s">
        <v>97</v>
      </c>
      <c r="BU123" s="27"/>
      <c r="BV123" s="27"/>
      <c r="BW123" s="27"/>
      <c r="BX123" s="27"/>
    </row>
    <row r="124" spans="1:79" ht="15" customHeight="1" x14ac:dyDescent="0.2">
      <c r="A124" s="36">
        <v>1</v>
      </c>
      <c r="B124" s="37"/>
      <c r="C124" s="37"/>
      <c r="D124" s="27">
        <v>2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>
        <v>3</v>
      </c>
      <c r="R124" s="27"/>
      <c r="S124" s="27"/>
      <c r="T124" s="27"/>
      <c r="U124" s="27"/>
      <c r="V124" s="27">
        <v>4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7">
        <v>5</v>
      </c>
      <c r="AG124" s="27"/>
      <c r="AH124" s="27"/>
      <c r="AI124" s="27"/>
      <c r="AJ124" s="27"/>
      <c r="AK124" s="27">
        <v>6</v>
      </c>
      <c r="AL124" s="27"/>
      <c r="AM124" s="27"/>
      <c r="AN124" s="27"/>
      <c r="AO124" s="27"/>
      <c r="AP124" s="27">
        <v>7</v>
      </c>
      <c r="AQ124" s="27"/>
      <c r="AR124" s="27"/>
      <c r="AS124" s="27"/>
      <c r="AT124" s="27"/>
      <c r="AU124" s="27">
        <v>8</v>
      </c>
      <c r="AV124" s="27"/>
      <c r="AW124" s="27"/>
      <c r="AX124" s="27"/>
      <c r="AY124" s="27"/>
      <c r="AZ124" s="27">
        <v>9</v>
      </c>
      <c r="BA124" s="27"/>
      <c r="BB124" s="27"/>
      <c r="BC124" s="27"/>
      <c r="BD124" s="27"/>
      <c r="BE124" s="27">
        <v>10</v>
      </c>
      <c r="BF124" s="27"/>
      <c r="BG124" s="27"/>
      <c r="BH124" s="27"/>
      <c r="BI124" s="27"/>
      <c r="BJ124" s="27">
        <v>11</v>
      </c>
      <c r="BK124" s="27"/>
      <c r="BL124" s="27"/>
      <c r="BM124" s="27"/>
      <c r="BN124" s="27"/>
      <c r="BO124" s="27">
        <v>12</v>
      </c>
      <c r="BP124" s="27"/>
      <c r="BQ124" s="27"/>
      <c r="BR124" s="27"/>
      <c r="BS124" s="27"/>
      <c r="BT124" s="27">
        <v>13</v>
      </c>
      <c r="BU124" s="27"/>
      <c r="BV124" s="27"/>
      <c r="BW124" s="27"/>
      <c r="BX124" s="27"/>
    </row>
    <row r="125" spans="1:79" ht="10.5" hidden="1" customHeight="1" x14ac:dyDescent="0.2">
      <c r="A125" s="39" t="s">
        <v>154</v>
      </c>
      <c r="B125" s="40"/>
      <c r="C125" s="40"/>
      <c r="D125" s="27" t="s">
        <v>57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70</v>
      </c>
      <c r="R125" s="27"/>
      <c r="S125" s="27"/>
      <c r="T125" s="27"/>
      <c r="U125" s="27"/>
      <c r="V125" s="27" t="s">
        <v>71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26" t="s">
        <v>111</v>
      </c>
      <c r="AG125" s="26"/>
      <c r="AH125" s="26"/>
      <c r="AI125" s="26"/>
      <c r="AJ125" s="26"/>
      <c r="AK125" s="30" t="s">
        <v>112</v>
      </c>
      <c r="AL125" s="30"/>
      <c r="AM125" s="30"/>
      <c r="AN125" s="30"/>
      <c r="AO125" s="30"/>
      <c r="AP125" s="50" t="s">
        <v>187</v>
      </c>
      <c r="AQ125" s="50"/>
      <c r="AR125" s="50"/>
      <c r="AS125" s="50"/>
      <c r="AT125" s="50"/>
      <c r="AU125" s="26" t="s">
        <v>113</v>
      </c>
      <c r="AV125" s="26"/>
      <c r="AW125" s="26"/>
      <c r="AX125" s="26"/>
      <c r="AY125" s="26"/>
      <c r="AZ125" s="30" t="s">
        <v>114</v>
      </c>
      <c r="BA125" s="30"/>
      <c r="BB125" s="30"/>
      <c r="BC125" s="30"/>
      <c r="BD125" s="30"/>
      <c r="BE125" s="50" t="s">
        <v>187</v>
      </c>
      <c r="BF125" s="50"/>
      <c r="BG125" s="50"/>
      <c r="BH125" s="50"/>
      <c r="BI125" s="50"/>
      <c r="BJ125" s="26" t="s">
        <v>105</v>
      </c>
      <c r="BK125" s="26"/>
      <c r="BL125" s="26"/>
      <c r="BM125" s="26"/>
      <c r="BN125" s="26"/>
      <c r="BO125" s="30" t="s">
        <v>106</v>
      </c>
      <c r="BP125" s="30"/>
      <c r="BQ125" s="30"/>
      <c r="BR125" s="30"/>
      <c r="BS125" s="30"/>
      <c r="BT125" s="50" t="s">
        <v>187</v>
      </c>
      <c r="BU125" s="50"/>
      <c r="BV125" s="50"/>
      <c r="BW125" s="50"/>
      <c r="BX125" s="50"/>
      <c r="CA125" t="s">
        <v>37</v>
      </c>
    </row>
    <row r="126" spans="1:79" s="6" customFormat="1" ht="15" customHeight="1" x14ac:dyDescent="0.2">
      <c r="A126" s="85">
        <v>0</v>
      </c>
      <c r="B126" s="86"/>
      <c r="C126" s="86"/>
      <c r="D126" s="110" t="s">
        <v>186</v>
      </c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  <c r="CA126" s="6" t="s">
        <v>38</v>
      </c>
    </row>
    <row r="127" spans="1:79" s="98" customFormat="1" ht="15" customHeight="1" x14ac:dyDescent="0.2">
      <c r="A127" s="88">
        <v>0</v>
      </c>
      <c r="B127" s="89"/>
      <c r="C127" s="89"/>
      <c r="D127" s="114" t="s">
        <v>188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189</v>
      </c>
      <c r="R127" s="27"/>
      <c r="S127" s="27"/>
      <c r="T127" s="27"/>
      <c r="U127" s="27"/>
      <c r="V127" s="114" t="s">
        <v>190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5">
        <v>2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2</v>
      </c>
      <c r="AQ127" s="115"/>
      <c r="AR127" s="115"/>
      <c r="AS127" s="115"/>
      <c r="AT127" s="115"/>
      <c r="AU127" s="115">
        <v>2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2</v>
      </c>
      <c r="BF127" s="115"/>
      <c r="BG127" s="115"/>
      <c r="BH127" s="115"/>
      <c r="BI127" s="115"/>
      <c r="BJ127" s="115">
        <v>2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2</v>
      </c>
      <c r="BU127" s="115"/>
      <c r="BV127" s="115"/>
      <c r="BW127" s="115"/>
      <c r="BX127" s="115"/>
    </row>
    <row r="128" spans="1:79" s="98" customFormat="1" ht="30" customHeight="1" x14ac:dyDescent="0.2">
      <c r="A128" s="88">
        <v>0</v>
      </c>
      <c r="B128" s="89"/>
      <c r="C128" s="89"/>
      <c r="D128" s="114" t="s">
        <v>191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189</v>
      </c>
      <c r="R128" s="27"/>
      <c r="S128" s="27"/>
      <c r="T128" s="27"/>
      <c r="U128" s="27"/>
      <c r="V128" s="114" t="s">
        <v>190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5">
        <v>2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2</v>
      </c>
      <c r="AQ128" s="115"/>
      <c r="AR128" s="115"/>
      <c r="AS128" s="115"/>
      <c r="AT128" s="115"/>
      <c r="AU128" s="115">
        <v>2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2</v>
      </c>
      <c r="BF128" s="115"/>
      <c r="BG128" s="115"/>
      <c r="BH128" s="115"/>
      <c r="BI128" s="115"/>
      <c r="BJ128" s="115">
        <v>2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2</v>
      </c>
      <c r="BU128" s="115"/>
      <c r="BV128" s="115"/>
      <c r="BW128" s="115"/>
      <c r="BX128" s="115"/>
    </row>
    <row r="129" spans="1:79" s="98" customFormat="1" ht="15" customHeight="1" x14ac:dyDescent="0.2">
      <c r="A129" s="88">
        <v>0</v>
      </c>
      <c r="B129" s="89"/>
      <c r="C129" s="89"/>
      <c r="D129" s="114" t="s">
        <v>192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193</v>
      </c>
      <c r="R129" s="27"/>
      <c r="S129" s="27"/>
      <c r="T129" s="27"/>
      <c r="U129" s="27"/>
      <c r="V129" s="114" t="s">
        <v>190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5">
        <v>7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7</v>
      </c>
      <c r="AQ129" s="115"/>
      <c r="AR129" s="115"/>
      <c r="AS129" s="115"/>
      <c r="AT129" s="115"/>
      <c r="AU129" s="115">
        <v>7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7</v>
      </c>
      <c r="BF129" s="115"/>
      <c r="BG129" s="115"/>
      <c r="BH129" s="115"/>
      <c r="BI129" s="115"/>
      <c r="BJ129" s="115">
        <v>7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7</v>
      </c>
      <c r="BU129" s="115"/>
      <c r="BV129" s="115"/>
      <c r="BW129" s="115"/>
      <c r="BX129" s="115"/>
    </row>
    <row r="130" spans="1:79" s="6" customFormat="1" ht="15" customHeight="1" x14ac:dyDescent="0.2">
      <c r="A130" s="85">
        <v>0</v>
      </c>
      <c r="B130" s="86"/>
      <c r="C130" s="86"/>
      <c r="D130" s="113" t="s">
        <v>194</v>
      </c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1"/>
      <c r="Q130" s="110"/>
      <c r="R130" s="110"/>
      <c r="S130" s="110"/>
      <c r="T130" s="110"/>
      <c r="U130" s="110"/>
      <c r="V130" s="113"/>
      <c r="W130" s="100"/>
      <c r="X130" s="100"/>
      <c r="Y130" s="100"/>
      <c r="Z130" s="100"/>
      <c r="AA130" s="100"/>
      <c r="AB130" s="100"/>
      <c r="AC130" s="100"/>
      <c r="AD130" s="100"/>
      <c r="AE130" s="10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111"/>
      <c r="AZ130" s="111"/>
      <c r="BA130" s="111"/>
      <c r="BB130" s="111"/>
      <c r="BC130" s="111"/>
      <c r="BD130" s="111"/>
      <c r="BE130" s="111"/>
      <c r="BF130" s="111"/>
      <c r="BG130" s="111"/>
      <c r="BH130" s="111"/>
      <c r="BI130" s="111"/>
      <c r="BJ130" s="111"/>
      <c r="BK130" s="111"/>
      <c r="BL130" s="111"/>
      <c r="BM130" s="111"/>
      <c r="BN130" s="111"/>
      <c r="BO130" s="111"/>
      <c r="BP130" s="111"/>
      <c r="BQ130" s="111"/>
      <c r="BR130" s="111"/>
      <c r="BS130" s="111"/>
      <c r="BT130" s="111"/>
      <c r="BU130" s="111"/>
      <c r="BV130" s="111"/>
      <c r="BW130" s="111"/>
      <c r="BX130" s="111"/>
    </row>
    <row r="131" spans="1:79" s="98" customFormat="1" ht="28.5" customHeight="1" x14ac:dyDescent="0.2">
      <c r="A131" s="88">
        <v>0</v>
      </c>
      <c r="B131" s="89"/>
      <c r="C131" s="89"/>
      <c r="D131" s="114" t="s">
        <v>195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27" t="s">
        <v>189</v>
      </c>
      <c r="R131" s="27"/>
      <c r="S131" s="27"/>
      <c r="T131" s="27"/>
      <c r="U131" s="27"/>
      <c r="V131" s="114" t="s">
        <v>190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5">
        <v>6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6</v>
      </c>
      <c r="AQ131" s="115"/>
      <c r="AR131" s="115"/>
      <c r="AS131" s="115"/>
      <c r="AT131" s="115"/>
      <c r="AU131" s="115">
        <v>6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6</v>
      </c>
      <c r="BF131" s="115"/>
      <c r="BG131" s="115"/>
      <c r="BH131" s="115"/>
      <c r="BI131" s="115"/>
      <c r="BJ131" s="115">
        <v>6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6</v>
      </c>
      <c r="BU131" s="115"/>
      <c r="BV131" s="115"/>
      <c r="BW131" s="115"/>
      <c r="BX131" s="115"/>
    </row>
    <row r="132" spans="1:79" s="98" customFormat="1" ht="15" customHeight="1" x14ac:dyDescent="0.2">
      <c r="A132" s="88">
        <v>0</v>
      </c>
      <c r="B132" s="89"/>
      <c r="C132" s="89"/>
      <c r="D132" s="114" t="s">
        <v>196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189</v>
      </c>
      <c r="R132" s="27"/>
      <c r="S132" s="27"/>
      <c r="T132" s="27"/>
      <c r="U132" s="27"/>
      <c r="V132" s="114" t="s">
        <v>190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5">
        <v>10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10</v>
      </c>
      <c r="AQ132" s="115"/>
      <c r="AR132" s="115"/>
      <c r="AS132" s="115"/>
      <c r="AT132" s="115"/>
      <c r="AU132" s="115">
        <v>8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8</v>
      </c>
      <c r="BF132" s="115"/>
      <c r="BG132" s="115"/>
      <c r="BH132" s="115"/>
      <c r="BI132" s="115"/>
      <c r="BJ132" s="115">
        <v>8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8</v>
      </c>
      <c r="BU132" s="115"/>
      <c r="BV132" s="115"/>
      <c r="BW132" s="115"/>
      <c r="BX132" s="115"/>
    </row>
    <row r="133" spans="1:79" s="98" customFormat="1" ht="15" customHeight="1" x14ac:dyDescent="0.2">
      <c r="A133" s="88">
        <v>0</v>
      </c>
      <c r="B133" s="89"/>
      <c r="C133" s="89"/>
      <c r="D133" s="114" t="s">
        <v>197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189</v>
      </c>
      <c r="R133" s="27"/>
      <c r="S133" s="27"/>
      <c r="T133" s="27"/>
      <c r="U133" s="27"/>
      <c r="V133" s="114" t="s">
        <v>190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5">
        <v>15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15</v>
      </c>
      <c r="AQ133" s="115"/>
      <c r="AR133" s="115"/>
      <c r="AS133" s="115"/>
      <c r="AT133" s="115"/>
      <c r="AU133" s="115">
        <v>10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10</v>
      </c>
      <c r="BF133" s="115"/>
      <c r="BG133" s="115"/>
      <c r="BH133" s="115"/>
      <c r="BI133" s="115"/>
      <c r="BJ133" s="115">
        <v>10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10</v>
      </c>
      <c r="BU133" s="115"/>
      <c r="BV133" s="115"/>
      <c r="BW133" s="115"/>
      <c r="BX133" s="115"/>
    </row>
    <row r="134" spans="1:79" s="98" customFormat="1" ht="30" customHeight="1" x14ac:dyDescent="0.2">
      <c r="A134" s="88">
        <v>0</v>
      </c>
      <c r="B134" s="89"/>
      <c r="C134" s="89"/>
      <c r="D134" s="114" t="s">
        <v>198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189</v>
      </c>
      <c r="R134" s="27"/>
      <c r="S134" s="27"/>
      <c r="T134" s="27"/>
      <c r="U134" s="27"/>
      <c r="V134" s="114" t="s">
        <v>190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5">
        <v>10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10</v>
      </c>
      <c r="AQ134" s="115"/>
      <c r="AR134" s="115"/>
      <c r="AS134" s="115"/>
      <c r="AT134" s="115"/>
      <c r="AU134" s="115">
        <v>10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10</v>
      </c>
      <c r="BF134" s="115"/>
      <c r="BG134" s="115"/>
      <c r="BH134" s="115"/>
      <c r="BI134" s="115"/>
      <c r="BJ134" s="115">
        <v>6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6</v>
      </c>
      <c r="BU134" s="115"/>
      <c r="BV134" s="115"/>
      <c r="BW134" s="115"/>
      <c r="BX134" s="115"/>
    </row>
    <row r="135" spans="1:79" s="98" customFormat="1" ht="30" customHeight="1" x14ac:dyDescent="0.2">
      <c r="A135" s="88">
        <v>0</v>
      </c>
      <c r="B135" s="89"/>
      <c r="C135" s="89"/>
      <c r="D135" s="114" t="s">
        <v>199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189</v>
      </c>
      <c r="R135" s="27"/>
      <c r="S135" s="27"/>
      <c r="T135" s="27"/>
      <c r="U135" s="27"/>
      <c r="V135" s="114" t="s">
        <v>190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5">
        <v>4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4</v>
      </c>
      <c r="AQ135" s="115"/>
      <c r="AR135" s="115"/>
      <c r="AS135" s="115"/>
      <c r="AT135" s="115"/>
      <c r="AU135" s="115">
        <v>4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4</v>
      </c>
      <c r="BF135" s="115"/>
      <c r="BG135" s="115"/>
      <c r="BH135" s="115"/>
      <c r="BI135" s="115"/>
      <c r="BJ135" s="115">
        <v>4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4</v>
      </c>
      <c r="BU135" s="115"/>
      <c r="BV135" s="115"/>
      <c r="BW135" s="115"/>
      <c r="BX135" s="115"/>
    </row>
    <row r="136" spans="1:79" s="6" customFormat="1" ht="15" customHeight="1" x14ac:dyDescent="0.2">
      <c r="A136" s="85">
        <v>0</v>
      </c>
      <c r="B136" s="86"/>
      <c r="C136" s="86"/>
      <c r="D136" s="113" t="s">
        <v>200</v>
      </c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1"/>
      <c r="Q136" s="110"/>
      <c r="R136" s="110"/>
      <c r="S136" s="110"/>
      <c r="T136" s="110"/>
      <c r="U136" s="110"/>
      <c r="V136" s="113"/>
      <c r="W136" s="100"/>
      <c r="X136" s="100"/>
      <c r="Y136" s="100"/>
      <c r="Z136" s="100"/>
      <c r="AA136" s="100"/>
      <c r="AB136" s="100"/>
      <c r="AC136" s="100"/>
      <c r="AD136" s="100"/>
      <c r="AE136" s="101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  <c r="BI136" s="111"/>
      <c r="BJ136" s="111"/>
      <c r="BK136" s="111"/>
      <c r="BL136" s="111"/>
      <c r="BM136" s="111"/>
      <c r="BN136" s="111"/>
      <c r="BO136" s="111"/>
      <c r="BP136" s="111"/>
      <c r="BQ136" s="111"/>
      <c r="BR136" s="111"/>
      <c r="BS136" s="111"/>
      <c r="BT136" s="111"/>
      <c r="BU136" s="111"/>
      <c r="BV136" s="111"/>
      <c r="BW136" s="111"/>
      <c r="BX136" s="111"/>
    </row>
    <row r="137" spans="1:79" s="98" customFormat="1" ht="28.5" customHeight="1" x14ac:dyDescent="0.2">
      <c r="A137" s="88">
        <v>0</v>
      </c>
      <c r="B137" s="89"/>
      <c r="C137" s="89"/>
      <c r="D137" s="114" t="s">
        <v>201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202</v>
      </c>
      <c r="R137" s="27"/>
      <c r="S137" s="27"/>
      <c r="T137" s="27"/>
      <c r="U137" s="27"/>
      <c r="V137" s="114" t="s">
        <v>203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5">
        <v>101213</v>
      </c>
      <c r="AG137" s="115"/>
      <c r="AH137" s="115"/>
      <c r="AI137" s="115"/>
      <c r="AJ137" s="115"/>
      <c r="AK137" s="115">
        <v>30643</v>
      </c>
      <c r="AL137" s="115"/>
      <c r="AM137" s="115"/>
      <c r="AN137" s="115"/>
      <c r="AO137" s="115"/>
      <c r="AP137" s="115">
        <v>131856</v>
      </c>
      <c r="AQ137" s="115"/>
      <c r="AR137" s="115"/>
      <c r="AS137" s="115"/>
      <c r="AT137" s="115"/>
      <c r="AU137" s="115">
        <v>114029</v>
      </c>
      <c r="AV137" s="115"/>
      <c r="AW137" s="115"/>
      <c r="AX137" s="115"/>
      <c r="AY137" s="115"/>
      <c r="AZ137" s="115">
        <v>21429</v>
      </c>
      <c r="BA137" s="115"/>
      <c r="BB137" s="115"/>
      <c r="BC137" s="115"/>
      <c r="BD137" s="115"/>
      <c r="BE137" s="115">
        <v>135458</v>
      </c>
      <c r="BF137" s="115"/>
      <c r="BG137" s="115"/>
      <c r="BH137" s="115"/>
      <c r="BI137" s="115"/>
      <c r="BJ137" s="115">
        <v>139714</v>
      </c>
      <c r="BK137" s="115"/>
      <c r="BL137" s="115"/>
      <c r="BM137" s="115"/>
      <c r="BN137" s="115"/>
      <c r="BO137" s="115">
        <v>22429</v>
      </c>
      <c r="BP137" s="115"/>
      <c r="BQ137" s="115"/>
      <c r="BR137" s="115"/>
      <c r="BS137" s="115"/>
      <c r="BT137" s="115">
        <v>162143</v>
      </c>
      <c r="BU137" s="115"/>
      <c r="BV137" s="115"/>
      <c r="BW137" s="115"/>
      <c r="BX137" s="115"/>
    </row>
    <row r="138" spans="1:79" s="98" customFormat="1" ht="30" customHeight="1" x14ac:dyDescent="0.2">
      <c r="A138" s="88">
        <v>0</v>
      </c>
      <c r="B138" s="89"/>
      <c r="C138" s="89"/>
      <c r="D138" s="114" t="s">
        <v>204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202</v>
      </c>
      <c r="R138" s="27"/>
      <c r="S138" s="27"/>
      <c r="T138" s="27"/>
      <c r="U138" s="27"/>
      <c r="V138" s="114" t="s">
        <v>203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5">
        <v>354245</v>
      </c>
      <c r="AG138" s="115"/>
      <c r="AH138" s="115"/>
      <c r="AI138" s="115"/>
      <c r="AJ138" s="115"/>
      <c r="AK138" s="115">
        <v>107251</v>
      </c>
      <c r="AL138" s="115"/>
      <c r="AM138" s="115"/>
      <c r="AN138" s="115"/>
      <c r="AO138" s="115"/>
      <c r="AP138" s="115">
        <v>461496</v>
      </c>
      <c r="AQ138" s="115"/>
      <c r="AR138" s="115"/>
      <c r="AS138" s="115"/>
      <c r="AT138" s="115"/>
      <c r="AU138" s="115">
        <v>399100</v>
      </c>
      <c r="AV138" s="115"/>
      <c r="AW138" s="115"/>
      <c r="AX138" s="115"/>
      <c r="AY138" s="115"/>
      <c r="AZ138" s="115">
        <v>75000</v>
      </c>
      <c r="BA138" s="115"/>
      <c r="BB138" s="115"/>
      <c r="BC138" s="115"/>
      <c r="BD138" s="115"/>
      <c r="BE138" s="115">
        <v>474100</v>
      </c>
      <c r="BF138" s="115"/>
      <c r="BG138" s="115"/>
      <c r="BH138" s="115"/>
      <c r="BI138" s="115"/>
      <c r="BJ138" s="115">
        <v>489000</v>
      </c>
      <c r="BK138" s="115"/>
      <c r="BL138" s="115"/>
      <c r="BM138" s="115"/>
      <c r="BN138" s="115"/>
      <c r="BO138" s="115">
        <v>78500</v>
      </c>
      <c r="BP138" s="115"/>
      <c r="BQ138" s="115"/>
      <c r="BR138" s="115"/>
      <c r="BS138" s="115"/>
      <c r="BT138" s="115">
        <v>567500</v>
      </c>
      <c r="BU138" s="115"/>
      <c r="BV138" s="115"/>
      <c r="BW138" s="115"/>
      <c r="BX138" s="115"/>
    </row>
    <row r="140" spans="1:79" ht="14.25" customHeight="1" x14ac:dyDescent="0.2">
      <c r="A140" s="29" t="s">
        <v>267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23.1" customHeight="1" x14ac:dyDescent="0.2">
      <c r="A141" s="54" t="s">
        <v>6</v>
      </c>
      <c r="B141" s="55"/>
      <c r="C141" s="55"/>
      <c r="D141" s="27" t="s">
        <v>9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 t="s">
        <v>8</v>
      </c>
      <c r="R141" s="27"/>
      <c r="S141" s="27"/>
      <c r="T141" s="27"/>
      <c r="U141" s="27"/>
      <c r="V141" s="27" t="s">
        <v>7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36" t="s">
        <v>258</v>
      </c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8"/>
      <c r="AU141" s="36" t="s">
        <v>263</v>
      </c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8"/>
    </row>
    <row r="142" spans="1:79" ht="28.5" customHeight="1" x14ac:dyDescent="0.2">
      <c r="A142" s="57"/>
      <c r="B142" s="58"/>
      <c r="C142" s="58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 t="s">
        <v>4</v>
      </c>
      <c r="AG142" s="27"/>
      <c r="AH142" s="27"/>
      <c r="AI142" s="27"/>
      <c r="AJ142" s="27"/>
      <c r="AK142" s="27" t="s">
        <v>3</v>
      </c>
      <c r="AL142" s="27"/>
      <c r="AM142" s="27"/>
      <c r="AN142" s="27"/>
      <c r="AO142" s="27"/>
      <c r="AP142" s="27" t="s">
        <v>123</v>
      </c>
      <c r="AQ142" s="27"/>
      <c r="AR142" s="27"/>
      <c r="AS142" s="27"/>
      <c r="AT142" s="27"/>
      <c r="AU142" s="27" t="s">
        <v>4</v>
      </c>
      <c r="AV142" s="27"/>
      <c r="AW142" s="27"/>
      <c r="AX142" s="27"/>
      <c r="AY142" s="27"/>
      <c r="AZ142" s="27" t="s">
        <v>3</v>
      </c>
      <c r="BA142" s="27"/>
      <c r="BB142" s="27"/>
      <c r="BC142" s="27"/>
      <c r="BD142" s="27"/>
      <c r="BE142" s="27" t="s">
        <v>90</v>
      </c>
      <c r="BF142" s="27"/>
      <c r="BG142" s="27"/>
      <c r="BH142" s="27"/>
      <c r="BI142" s="27"/>
    </row>
    <row r="143" spans="1:79" ht="15" customHeight="1" x14ac:dyDescent="0.2">
      <c r="A143" s="36">
        <v>1</v>
      </c>
      <c r="B143" s="37"/>
      <c r="C143" s="37"/>
      <c r="D143" s="27">
        <v>2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>
        <v>3</v>
      </c>
      <c r="R143" s="27"/>
      <c r="S143" s="27"/>
      <c r="T143" s="27"/>
      <c r="U143" s="27"/>
      <c r="V143" s="27">
        <v>4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27">
        <v>5</v>
      </c>
      <c r="AG143" s="27"/>
      <c r="AH143" s="27"/>
      <c r="AI143" s="27"/>
      <c r="AJ143" s="27"/>
      <c r="AK143" s="27">
        <v>6</v>
      </c>
      <c r="AL143" s="27"/>
      <c r="AM143" s="27"/>
      <c r="AN143" s="27"/>
      <c r="AO143" s="27"/>
      <c r="AP143" s="27">
        <v>7</v>
      </c>
      <c r="AQ143" s="27"/>
      <c r="AR143" s="27"/>
      <c r="AS143" s="27"/>
      <c r="AT143" s="27"/>
      <c r="AU143" s="27">
        <v>8</v>
      </c>
      <c r="AV143" s="27"/>
      <c r="AW143" s="27"/>
      <c r="AX143" s="27"/>
      <c r="AY143" s="27"/>
      <c r="AZ143" s="27">
        <v>9</v>
      </c>
      <c r="BA143" s="27"/>
      <c r="BB143" s="27"/>
      <c r="BC143" s="27"/>
      <c r="BD143" s="27"/>
      <c r="BE143" s="27">
        <v>10</v>
      </c>
      <c r="BF143" s="27"/>
      <c r="BG143" s="27"/>
      <c r="BH143" s="27"/>
      <c r="BI143" s="27"/>
    </row>
    <row r="144" spans="1:79" ht="15.75" hidden="1" customHeight="1" x14ac:dyDescent="0.2">
      <c r="A144" s="39" t="s">
        <v>154</v>
      </c>
      <c r="B144" s="40"/>
      <c r="C144" s="40"/>
      <c r="D144" s="27" t="s">
        <v>57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 t="s">
        <v>70</v>
      </c>
      <c r="R144" s="27"/>
      <c r="S144" s="27"/>
      <c r="T144" s="27"/>
      <c r="U144" s="27"/>
      <c r="V144" s="27" t="s">
        <v>71</v>
      </c>
      <c r="W144" s="27"/>
      <c r="X144" s="27"/>
      <c r="Y144" s="27"/>
      <c r="Z144" s="27"/>
      <c r="AA144" s="27"/>
      <c r="AB144" s="27"/>
      <c r="AC144" s="27"/>
      <c r="AD144" s="27"/>
      <c r="AE144" s="27"/>
      <c r="AF144" s="26" t="s">
        <v>107</v>
      </c>
      <c r="AG144" s="26"/>
      <c r="AH144" s="26"/>
      <c r="AI144" s="26"/>
      <c r="AJ144" s="26"/>
      <c r="AK144" s="30" t="s">
        <v>108</v>
      </c>
      <c r="AL144" s="30"/>
      <c r="AM144" s="30"/>
      <c r="AN144" s="30"/>
      <c r="AO144" s="30"/>
      <c r="AP144" s="50" t="s">
        <v>187</v>
      </c>
      <c r="AQ144" s="50"/>
      <c r="AR144" s="50"/>
      <c r="AS144" s="50"/>
      <c r="AT144" s="50"/>
      <c r="AU144" s="26" t="s">
        <v>109</v>
      </c>
      <c r="AV144" s="26"/>
      <c r="AW144" s="26"/>
      <c r="AX144" s="26"/>
      <c r="AY144" s="26"/>
      <c r="AZ144" s="30" t="s">
        <v>110</v>
      </c>
      <c r="BA144" s="30"/>
      <c r="BB144" s="30"/>
      <c r="BC144" s="30"/>
      <c r="BD144" s="30"/>
      <c r="BE144" s="50" t="s">
        <v>187</v>
      </c>
      <c r="BF144" s="50"/>
      <c r="BG144" s="50"/>
      <c r="BH144" s="50"/>
      <c r="BI144" s="50"/>
      <c r="CA144" t="s">
        <v>39</v>
      </c>
    </row>
    <row r="145" spans="1:79" s="6" customFormat="1" ht="14.25" x14ac:dyDescent="0.2">
      <c r="A145" s="85">
        <v>0</v>
      </c>
      <c r="B145" s="86"/>
      <c r="C145" s="86"/>
      <c r="D145" s="110" t="s">
        <v>186</v>
      </c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F145" s="111"/>
      <c r="AG145" s="111"/>
      <c r="AH145" s="111"/>
      <c r="AI145" s="111"/>
      <c r="AJ145" s="111"/>
      <c r="AK145" s="111"/>
      <c r="AL145" s="111"/>
      <c r="AM145" s="111"/>
      <c r="AN145" s="111"/>
      <c r="AO145" s="111"/>
      <c r="AP145" s="111"/>
      <c r="AQ145" s="111"/>
      <c r="AR145" s="111"/>
      <c r="AS145" s="111"/>
      <c r="AT145" s="111"/>
      <c r="AU145" s="111"/>
      <c r="AV145" s="111"/>
      <c r="AW145" s="111"/>
      <c r="AX145" s="111"/>
      <c r="AY145" s="111"/>
      <c r="AZ145" s="111"/>
      <c r="BA145" s="111"/>
      <c r="BB145" s="111"/>
      <c r="BC145" s="111"/>
      <c r="BD145" s="111"/>
      <c r="BE145" s="111"/>
      <c r="BF145" s="111"/>
      <c r="BG145" s="111"/>
      <c r="BH145" s="111"/>
      <c r="BI145" s="111"/>
      <c r="CA145" s="6" t="s">
        <v>40</v>
      </c>
    </row>
    <row r="146" spans="1:79" s="98" customFormat="1" ht="14.25" customHeight="1" x14ac:dyDescent="0.2">
      <c r="A146" s="88">
        <v>0</v>
      </c>
      <c r="B146" s="89"/>
      <c r="C146" s="89"/>
      <c r="D146" s="114" t="s">
        <v>188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3"/>
      <c r="Q146" s="27" t="s">
        <v>189</v>
      </c>
      <c r="R146" s="27"/>
      <c r="S146" s="27"/>
      <c r="T146" s="27"/>
      <c r="U146" s="27"/>
      <c r="V146" s="114" t="s">
        <v>190</v>
      </c>
      <c r="W146" s="92"/>
      <c r="X146" s="92"/>
      <c r="Y146" s="92"/>
      <c r="Z146" s="92"/>
      <c r="AA146" s="92"/>
      <c r="AB146" s="92"/>
      <c r="AC146" s="92"/>
      <c r="AD146" s="92"/>
      <c r="AE146" s="93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</row>
    <row r="147" spans="1:79" s="98" customFormat="1" ht="30" customHeight="1" x14ac:dyDescent="0.2">
      <c r="A147" s="88">
        <v>0</v>
      </c>
      <c r="B147" s="89"/>
      <c r="C147" s="89"/>
      <c r="D147" s="114" t="s">
        <v>191</v>
      </c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3"/>
      <c r="Q147" s="27" t="s">
        <v>189</v>
      </c>
      <c r="R147" s="27"/>
      <c r="S147" s="27"/>
      <c r="T147" s="27"/>
      <c r="U147" s="27"/>
      <c r="V147" s="114" t="s">
        <v>190</v>
      </c>
      <c r="W147" s="92"/>
      <c r="X147" s="92"/>
      <c r="Y147" s="92"/>
      <c r="Z147" s="92"/>
      <c r="AA147" s="92"/>
      <c r="AB147" s="92"/>
      <c r="AC147" s="92"/>
      <c r="AD147" s="92"/>
      <c r="AE147" s="93"/>
      <c r="AF147" s="115">
        <v>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0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0</v>
      </c>
      <c r="BF147" s="115"/>
      <c r="BG147" s="115"/>
      <c r="BH147" s="115"/>
      <c r="BI147" s="115"/>
    </row>
    <row r="148" spans="1:79" s="98" customFormat="1" ht="15" customHeight="1" x14ac:dyDescent="0.2">
      <c r="A148" s="88">
        <v>0</v>
      </c>
      <c r="B148" s="89"/>
      <c r="C148" s="89"/>
      <c r="D148" s="114" t="s">
        <v>192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27" t="s">
        <v>193</v>
      </c>
      <c r="R148" s="27"/>
      <c r="S148" s="27"/>
      <c r="T148" s="27"/>
      <c r="U148" s="27"/>
      <c r="V148" s="114" t="s">
        <v>190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0</v>
      </c>
      <c r="BF148" s="115"/>
      <c r="BG148" s="115"/>
      <c r="BH148" s="115"/>
      <c r="BI148" s="115"/>
    </row>
    <row r="149" spans="1:79" s="6" customFormat="1" ht="14.25" x14ac:dyDescent="0.2">
      <c r="A149" s="85">
        <v>0</v>
      </c>
      <c r="B149" s="86"/>
      <c r="C149" s="86"/>
      <c r="D149" s="113" t="s">
        <v>194</v>
      </c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1"/>
      <c r="Q149" s="110"/>
      <c r="R149" s="110"/>
      <c r="S149" s="110"/>
      <c r="T149" s="110"/>
      <c r="U149" s="110"/>
      <c r="V149" s="113"/>
      <c r="W149" s="100"/>
      <c r="X149" s="100"/>
      <c r="Y149" s="100"/>
      <c r="Z149" s="100"/>
      <c r="AA149" s="100"/>
      <c r="AB149" s="100"/>
      <c r="AC149" s="100"/>
      <c r="AD149" s="100"/>
      <c r="AE149" s="10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</row>
    <row r="150" spans="1:79" s="98" customFormat="1" ht="28.5" customHeight="1" x14ac:dyDescent="0.2">
      <c r="A150" s="88">
        <v>0</v>
      </c>
      <c r="B150" s="89"/>
      <c r="C150" s="89"/>
      <c r="D150" s="114" t="s">
        <v>195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189</v>
      </c>
      <c r="R150" s="27"/>
      <c r="S150" s="27"/>
      <c r="T150" s="27"/>
      <c r="U150" s="27"/>
      <c r="V150" s="114" t="s">
        <v>190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5">
        <v>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0</v>
      </c>
      <c r="AQ150" s="115"/>
      <c r="AR150" s="115"/>
      <c r="AS150" s="115"/>
      <c r="AT150" s="115"/>
      <c r="AU150" s="115">
        <v>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0</v>
      </c>
      <c r="BF150" s="115"/>
      <c r="BG150" s="115"/>
      <c r="BH150" s="115"/>
      <c r="BI150" s="115"/>
    </row>
    <row r="151" spans="1:79" s="98" customFormat="1" ht="15" customHeight="1" x14ac:dyDescent="0.2">
      <c r="A151" s="88">
        <v>0</v>
      </c>
      <c r="B151" s="89"/>
      <c r="C151" s="89"/>
      <c r="D151" s="114" t="s">
        <v>196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27" t="s">
        <v>189</v>
      </c>
      <c r="R151" s="27"/>
      <c r="S151" s="27"/>
      <c r="T151" s="27"/>
      <c r="U151" s="27"/>
      <c r="V151" s="114" t="s">
        <v>190</v>
      </c>
      <c r="W151" s="92"/>
      <c r="X151" s="92"/>
      <c r="Y151" s="92"/>
      <c r="Z151" s="92"/>
      <c r="AA151" s="92"/>
      <c r="AB151" s="92"/>
      <c r="AC151" s="92"/>
      <c r="AD151" s="92"/>
      <c r="AE151" s="93"/>
      <c r="AF151" s="115">
        <v>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0</v>
      </c>
      <c r="AQ151" s="115"/>
      <c r="AR151" s="115"/>
      <c r="AS151" s="115"/>
      <c r="AT151" s="115"/>
      <c r="AU151" s="115">
        <v>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0</v>
      </c>
      <c r="BF151" s="115"/>
      <c r="BG151" s="115"/>
      <c r="BH151" s="115"/>
      <c r="BI151" s="115"/>
    </row>
    <row r="152" spans="1:79" s="98" customFormat="1" ht="15" customHeight="1" x14ac:dyDescent="0.2">
      <c r="A152" s="88">
        <v>0</v>
      </c>
      <c r="B152" s="89"/>
      <c r="C152" s="89"/>
      <c r="D152" s="114" t="s">
        <v>197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189</v>
      </c>
      <c r="R152" s="27"/>
      <c r="S152" s="27"/>
      <c r="T152" s="27"/>
      <c r="U152" s="27"/>
      <c r="V152" s="114" t="s">
        <v>190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5">
        <v>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0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</row>
    <row r="153" spans="1:79" s="98" customFormat="1" ht="30" customHeight="1" x14ac:dyDescent="0.2">
      <c r="A153" s="88">
        <v>0</v>
      </c>
      <c r="B153" s="89"/>
      <c r="C153" s="89"/>
      <c r="D153" s="114" t="s">
        <v>198</v>
      </c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3"/>
      <c r="Q153" s="27" t="s">
        <v>189</v>
      </c>
      <c r="R153" s="27"/>
      <c r="S153" s="27"/>
      <c r="T153" s="27"/>
      <c r="U153" s="27"/>
      <c r="V153" s="114" t="s">
        <v>190</v>
      </c>
      <c r="W153" s="92"/>
      <c r="X153" s="92"/>
      <c r="Y153" s="92"/>
      <c r="Z153" s="92"/>
      <c r="AA153" s="92"/>
      <c r="AB153" s="92"/>
      <c r="AC153" s="92"/>
      <c r="AD153" s="92"/>
      <c r="AE153" s="93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9" s="98" customFormat="1" ht="30" customHeight="1" x14ac:dyDescent="0.2">
      <c r="A154" s="88">
        <v>0</v>
      </c>
      <c r="B154" s="89"/>
      <c r="C154" s="89"/>
      <c r="D154" s="114" t="s">
        <v>199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189</v>
      </c>
      <c r="R154" s="27"/>
      <c r="S154" s="27"/>
      <c r="T154" s="27"/>
      <c r="U154" s="27"/>
      <c r="V154" s="114" t="s">
        <v>190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5" spans="1:79" s="6" customFormat="1" ht="14.25" x14ac:dyDescent="0.2">
      <c r="A155" s="85">
        <v>0</v>
      </c>
      <c r="B155" s="86"/>
      <c r="C155" s="86"/>
      <c r="D155" s="113" t="s">
        <v>200</v>
      </c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1"/>
      <c r="Q155" s="110"/>
      <c r="R155" s="110"/>
      <c r="S155" s="110"/>
      <c r="T155" s="110"/>
      <c r="U155" s="110"/>
      <c r="V155" s="113"/>
      <c r="W155" s="100"/>
      <c r="X155" s="100"/>
      <c r="Y155" s="100"/>
      <c r="Z155" s="100"/>
      <c r="AA155" s="100"/>
      <c r="AB155" s="100"/>
      <c r="AC155" s="100"/>
      <c r="AD155" s="100"/>
      <c r="AE155" s="101"/>
      <c r="AF155" s="111"/>
      <c r="AG155" s="111"/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1"/>
      <c r="AS155" s="111"/>
      <c r="AT155" s="111"/>
      <c r="AU155" s="111"/>
      <c r="AV155" s="111"/>
      <c r="AW155" s="111"/>
      <c r="AX155" s="111"/>
      <c r="AY155" s="111"/>
      <c r="AZ155" s="111"/>
      <c r="BA155" s="111"/>
      <c r="BB155" s="111"/>
      <c r="BC155" s="111"/>
      <c r="BD155" s="111"/>
      <c r="BE155" s="111"/>
      <c r="BF155" s="111"/>
      <c r="BG155" s="111"/>
      <c r="BH155" s="111"/>
      <c r="BI155" s="111"/>
    </row>
    <row r="156" spans="1:79" s="98" customFormat="1" ht="28.5" customHeight="1" x14ac:dyDescent="0.2">
      <c r="A156" s="88">
        <v>0</v>
      </c>
      <c r="B156" s="89"/>
      <c r="C156" s="89"/>
      <c r="D156" s="114" t="s">
        <v>201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202</v>
      </c>
      <c r="R156" s="27"/>
      <c r="S156" s="27"/>
      <c r="T156" s="27"/>
      <c r="U156" s="27"/>
      <c r="V156" s="114" t="s">
        <v>203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0</v>
      </c>
      <c r="BF156" s="115"/>
      <c r="BG156" s="115"/>
      <c r="BH156" s="115"/>
      <c r="BI156" s="115"/>
    </row>
    <row r="157" spans="1:79" s="98" customFormat="1" ht="30" customHeight="1" x14ac:dyDescent="0.2">
      <c r="A157" s="88">
        <v>0</v>
      </c>
      <c r="B157" s="89"/>
      <c r="C157" s="89"/>
      <c r="D157" s="114" t="s">
        <v>204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3"/>
      <c r="Q157" s="27" t="s">
        <v>202</v>
      </c>
      <c r="R157" s="27"/>
      <c r="S157" s="27"/>
      <c r="T157" s="27"/>
      <c r="U157" s="27"/>
      <c r="V157" s="114" t="s">
        <v>203</v>
      </c>
      <c r="W157" s="92"/>
      <c r="X157" s="92"/>
      <c r="Y157" s="92"/>
      <c r="Z157" s="92"/>
      <c r="AA157" s="92"/>
      <c r="AB157" s="92"/>
      <c r="AC157" s="92"/>
      <c r="AD157" s="92"/>
      <c r="AE157" s="93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0</v>
      </c>
      <c r="BF157" s="115"/>
      <c r="BG157" s="115"/>
      <c r="BH157" s="115"/>
      <c r="BI157" s="115"/>
    </row>
    <row r="159" spans="1:79" ht="14.25" customHeight="1" x14ac:dyDescent="0.2">
      <c r="A159" s="29" t="s">
        <v>124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</row>
    <row r="160" spans="1:79" ht="15" customHeight="1" x14ac:dyDescent="0.2">
      <c r="A160" s="44" t="s">
        <v>236</v>
      </c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</row>
    <row r="161" spans="1:79" ht="12.95" customHeight="1" x14ac:dyDescent="0.2">
      <c r="A161" s="54" t="s">
        <v>19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6"/>
      <c r="U161" s="27" t="s">
        <v>237</v>
      </c>
      <c r="V161" s="27"/>
      <c r="W161" s="27"/>
      <c r="X161" s="27"/>
      <c r="Y161" s="27"/>
      <c r="Z161" s="27"/>
      <c r="AA161" s="27"/>
      <c r="AB161" s="27"/>
      <c r="AC161" s="27"/>
      <c r="AD161" s="27"/>
      <c r="AE161" s="27" t="s">
        <v>240</v>
      </c>
      <c r="AF161" s="27"/>
      <c r="AG161" s="27"/>
      <c r="AH161" s="27"/>
      <c r="AI161" s="27"/>
      <c r="AJ161" s="27"/>
      <c r="AK161" s="27"/>
      <c r="AL161" s="27"/>
      <c r="AM161" s="27"/>
      <c r="AN161" s="27"/>
      <c r="AO161" s="27" t="s">
        <v>247</v>
      </c>
      <c r="AP161" s="27"/>
      <c r="AQ161" s="27"/>
      <c r="AR161" s="27"/>
      <c r="AS161" s="27"/>
      <c r="AT161" s="27"/>
      <c r="AU161" s="27"/>
      <c r="AV161" s="27"/>
      <c r="AW161" s="27"/>
      <c r="AX161" s="27"/>
      <c r="AY161" s="27" t="s">
        <v>258</v>
      </c>
      <c r="AZ161" s="27"/>
      <c r="BA161" s="27"/>
      <c r="BB161" s="27"/>
      <c r="BC161" s="27"/>
      <c r="BD161" s="27"/>
      <c r="BE161" s="27"/>
      <c r="BF161" s="27"/>
      <c r="BG161" s="27"/>
      <c r="BH161" s="27"/>
      <c r="BI161" s="27" t="s">
        <v>263</v>
      </c>
      <c r="BJ161" s="27"/>
      <c r="BK161" s="27"/>
      <c r="BL161" s="27"/>
      <c r="BM161" s="27"/>
      <c r="BN161" s="27"/>
      <c r="BO161" s="27"/>
      <c r="BP161" s="27"/>
      <c r="BQ161" s="27"/>
      <c r="BR161" s="27"/>
    </row>
    <row r="162" spans="1:79" ht="30" customHeight="1" x14ac:dyDescent="0.2">
      <c r="A162" s="57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9"/>
      <c r="U162" s="27" t="s">
        <v>4</v>
      </c>
      <c r="V162" s="27"/>
      <c r="W162" s="27"/>
      <c r="X162" s="27"/>
      <c r="Y162" s="27"/>
      <c r="Z162" s="27" t="s">
        <v>3</v>
      </c>
      <c r="AA162" s="27"/>
      <c r="AB162" s="27"/>
      <c r="AC162" s="27"/>
      <c r="AD162" s="27"/>
      <c r="AE162" s="27" t="s">
        <v>4</v>
      </c>
      <c r="AF162" s="27"/>
      <c r="AG162" s="27"/>
      <c r="AH162" s="27"/>
      <c r="AI162" s="27"/>
      <c r="AJ162" s="27" t="s">
        <v>3</v>
      </c>
      <c r="AK162" s="27"/>
      <c r="AL162" s="27"/>
      <c r="AM162" s="27"/>
      <c r="AN162" s="27"/>
      <c r="AO162" s="27" t="s">
        <v>4</v>
      </c>
      <c r="AP162" s="27"/>
      <c r="AQ162" s="27"/>
      <c r="AR162" s="27"/>
      <c r="AS162" s="27"/>
      <c r="AT162" s="27" t="s">
        <v>3</v>
      </c>
      <c r="AU162" s="27"/>
      <c r="AV162" s="27"/>
      <c r="AW162" s="27"/>
      <c r="AX162" s="27"/>
      <c r="AY162" s="27" t="s">
        <v>4</v>
      </c>
      <c r="AZ162" s="27"/>
      <c r="BA162" s="27"/>
      <c r="BB162" s="27"/>
      <c r="BC162" s="27"/>
      <c r="BD162" s="27" t="s">
        <v>3</v>
      </c>
      <c r="BE162" s="27"/>
      <c r="BF162" s="27"/>
      <c r="BG162" s="27"/>
      <c r="BH162" s="27"/>
      <c r="BI162" s="27" t="s">
        <v>4</v>
      </c>
      <c r="BJ162" s="27"/>
      <c r="BK162" s="27"/>
      <c r="BL162" s="27"/>
      <c r="BM162" s="27"/>
      <c r="BN162" s="27" t="s">
        <v>3</v>
      </c>
      <c r="BO162" s="27"/>
      <c r="BP162" s="27"/>
      <c r="BQ162" s="27"/>
      <c r="BR162" s="27"/>
    </row>
    <row r="163" spans="1:79" ht="15" customHeight="1" x14ac:dyDescent="0.2">
      <c r="A163" s="36">
        <v>1</v>
      </c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8"/>
      <c r="U163" s="27">
        <v>2</v>
      </c>
      <c r="V163" s="27"/>
      <c r="W163" s="27"/>
      <c r="X163" s="27"/>
      <c r="Y163" s="27"/>
      <c r="Z163" s="27">
        <v>3</v>
      </c>
      <c r="AA163" s="27"/>
      <c r="AB163" s="27"/>
      <c r="AC163" s="27"/>
      <c r="AD163" s="27"/>
      <c r="AE163" s="27">
        <v>4</v>
      </c>
      <c r="AF163" s="27"/>
      <c r="AG163" s="27"/>
      <c r="AH163" s="27"/>
      <c r="AI163" s="27"/>
      <c r="AJ163" s="27">
        <v>5</v>
      </c>
      <c r="AK163" s="27"/>
      <c r="AL163" s="27"/>
      <c r="AM163" s="27"/>
      <c r="AN163" s="27"/>
      <c r="AO163" s="27">
        <v>6</v>
      </c>
      <c r="AP163" s="27"/>
      <c r="AQ163" s="27"/>
      <c r="AR163" s="27"/>
      <c r="AS163" s="27"/>
      <c r="AT163" s="27">
        <v>7</v>
      </c>
      <c r="AU163" s="27"/>
      <c r="AV163" s="27"/>
      <c r="AW163" s="27"/>
      <c r="AX163" s="27"/>
      <c r="AY163" s="27">
        <v>8</v>
      </c>
      <c r="AZ163" s="27"/>
      <c r="BA163" s="27"/>
      <c r="BB163" s="27"/>
      <c r="BC163" s="27"/>
      <c r="BD163" s="27">
        <v>9</v>
      </c>
      <c r="BE163" s="27"/>
      <c r="BF163" s="27"/>
      <c r="BG163" s="27"/>
      <c r="BH163" s="27"/>
      <c r="BI163" s="27">
        <v>10</v>
      </c>
      <c r="BJ163" s="27"/>
      <c r="BK163" s="27"/>
      <c r="BL163" s="27"/>
      <c r="BM163" s="27"/>
      <c r="BN163" s="27">
        <v>11</v>
      </c>
      <c r="BO163" s="27"/>
      <c r="BP163" s="27"/>
      <c r="BQ163" s="27"/>
      <c r="BR163" s="27"/>
    </row>
    <row r="164" spans="1:79" s="1" customFormat="1" ht="15.75" hidden="1" customHeight="1" x14ac:dyDescent="0.2">
      <c r="A164" s="39" t="s">
        <v>57</v>
      </c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1"/>
      <c r="U164" s="26" t="s">
        <v>65</v>
      </c>
      <c r="V164" s="26"/>
      <c r="W164" s="26"/>
      <c r="X164" s="26"/>
      <c r="Y164" s="26"/>
      <c r="Z164" s="30" t="s">
        <v>66</v>
      </c>
      <c r="AA164" s="30"/>
      <c r="AB164" s="30"/>
      <c r="AC164" s="30"/>
      <c r="AD164" s="30"/>
      <c r="AE164" s="26" t="s">
        <v>67</v>
      </c>
      <c r="AF164" s="26"/>
      <c r="AG164" s="26"/>
      <c r="AH164" s="26"/>
      <c r="AI164" s="26"/>
      <c r="AJ164" s="30" t="s">
        <v>68</v>
      </c>
      <c r="AK164" s="30"/>
      <c r="AL164" s="30"/>
      <c r="AM164" s="30"/>
      <c r="AN164" s="30"/>
      <c r="AO164" s="26" t="s">
        <v>58</v>
      </c>
      <c r="AP164" s="26"/>
      <c r="AQ164" s="26"/>
      <c r="AR164" s="26"/>
      <c r="AS164" s="26"/>
      <c r="AT164" s="30" t="s">
        <v>59</v>
      </c>
      <c r="AU164" s="30"/>
      <c r="AV164" s="30"/>
      <c r="AW164" s="30"/>
      <c r="AX164" s="30"/>
      <c r="AY164" s="26" t="s">
        <v>60</v>
      </c>
      <c r="AZ164" s="26"/>
      <c r="BA164" s="26"/>
      <c r="BB164" s="26"/>
      <c r="BC164" s="26"/>
      <c r="BD164" s="30" t="s">
        <v>61</v>
      </c>
      <c r="BE164" s="30"/>
      <c r="BF164" s="30"/>
      <c r="BG164" s="30"/>
      <c r="BH164" s="30"/>
      <c r="BI164" s="26" t="s">
        <v>62</v>
      </c>
      <c r="BJ164" s="26"/>
      <c r="BK164" s="26"/>
      <c r="BL164" s="26"/>
      <c r="BM164" s="26"/>
      <c r="BN164" s="30" t="s">
        <v>63</v>
      </c>
      <c r="BO164" s="30"/>
      <c r="BP164" s="30"/>
      <c r="BQ164" s="30"/>
      <c r="BR164" s="30"/>
      <c r="CA164" t="s">
        <v>41</v>
      </c>
    </row>
    <row r="165" spans="1:79" s="6" customFormat="1" ht="12.75" customHeight="1" x14ac:dyDescent="0.2">
      <c r="A165" s="99" t="s">
        <v>205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1"/>
      <c r="U165" s="117">
        <v>468485</v>
      </c>
      <c r="V165" s="117"/>
      <c r="W165" s="117"/>
      <c r="X165" s="117"/>
      <c r="Y165" s="117"/>
      <c r="Z165" s="117">
        <v>61845</v>
      </c>
      <c r="AA165" s="117"/>
      <c r="AB165" s="117"/>
      <c r="AC165" s="117"/>
      <c r="AD165" s="117"/>
      <c r="AE165" s="117">
        <v>543349</v>
      </c>
      <c r="AF165" s="117"/>
      <c r="AG165" s="117"/>
      <c r="AH165" s="117"/>
      <c r="AI165" s="117"/>
      <c r="AJ165" s="117">
        <v>61016</v>
      </c>
      <c r="AK165" s="117"/>
      <c r="AL165" s="117"/>
      <c r="AM165" s="117"/>
      <c r="AN165" s="117"/>
      <c r="AO165" s="117">
        <v>750000</v>
      </c>
      <c r="AP165" s="117"/>
      <c r="AQ165" s="117"/>
      <c r="AR165" s="117"/>
      <c r="AS165" s="117"/>
      <c r="AT165" s="117">
        <v>29013</v>
      </c>
      <c r="AU165" s="117"/>
      <c r="AV165" s="117"/>
      <c r="AW165" s="117"/>
      <c r="AX165" s="117"/>
      <c r="AY165" s="117">
        <v>0</v>
      </c>
      <c r="AZ165" s="117"/>
      <c r="BA165" s="117"/>
      <c r="BB165" s="117"/>
      <c r="BC165" s="117"/>
      <c r="BD165" s="117">
        <v>0</v>
      </c>
      <c r="BE165" s="117"/>
      <c r="BF165" s="117"/>
      <c r="BG165" s="117"/>
      <c r="BH165" s="117"/>
      <c r="BI165" s="117">
        <v>0</v>
      </c>
      <c r="BJ165" s="117"/>
      <c r="BK165" s="117"/>
      <c r="BL165" s="117"/>
      <c r="BM165" s="117"/>
      <c r="BN165" s="117">
        <v>0</v>
      </c>
      <c r="BO165" s="117"/>
      <c r="BP165" s="117"/>
      <c r="BQ165" s="117"/>
      <c r="BR165" s="117"/>
      <c r="CA165" s="6" t="s">
        <v>42</v>
      </c>
    </row>
    <row r="166" spans="1:79" s="98" customFormat="1" ht="12.75" customHeight="1" x14ac:dyDescent="0.2">
      <c r="A166" s="91" t="s">
        <v>206</v>
      </c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3"/>
      <c r="U166" s="118">
        <v>290541</v>
      </c>
      <c r="V166" s="118"/>
      <c r="W166" s="118"/>
      <c r="X166" s="118"/>
      <c r="Y166" s="118"/>
      <c r="Z166" s="118">
        <v>0</v>
      </c>
      <c r="AA166" s="118"/>
      <c r="AB166" s="118"/>
      <c r="AC166" s="118"/>
      <c r="AD166" s="118"/>
      <c r="AE166" s="118">
        <v>363045</v>
      </c>
      <c r="AF166" s="118"/>
      <c r="AG166" s="118"/>
      <c r="AH166" s="118"/>
      <c r="AI166" s="118"/>
      <c r="AJ166" s="118">
        <v>0</v>
      </c>
      <c r="AK166" s="118"/>
      <c r="AL166" s="118"/>
      <c r="AM166" s="118"/>
      <c r="AN166" s="118"/>
      <c r="AO166" s="118">
        <v>471910</v>
      </c>
      <c r="AP166" s="118"/>
      <c r="AQ166" s="118"/>
      <c r="AR166" s="118"/>
      <c r="AS166" s="118"/>
      <c r="AT166" s="118">
        <v>0</v>
      </c>
      <c r="AU166" s="118"/>
      <c r="AV166" s="118"/>
      <c r="AW166" s="118"/>
      <c r="AX166" s="118"/>
      <c r="AY166" s="118">
        <v>0</v>
      </c>
      <c r="AZ166" s="118"/>
      <c r="BA166" s="118"/>
      <c r="BB166" s="118"/>
      <c r="BC166" s="118"/>
      <c r="BD166" s="118">
        <v>0</v>
      </c>
      <c r="BE166" s="118"/>
      <c r="BF166" s="118"/>
      <c r="BG166" s="118"/>
      <c r="BH166" s="118"/>
      <c r="BI166" s="118">
        <v>0</v>
      </c>
      <c r="BJ166" s="118"/>
      <c r="BK166" s="118"/>
      <c r="BL166" s="118"/>
      <c r="BM166" s="118"/>
      <c r="BN166" s="118">
        <v>0</v>
      </c>
      <c r="BO166" s="118"/>
      <c r="BP166" s="118"/>
      <c r="BQ166" s="118"/>
      <c r="BR166" s="118"/>
    </row>
    <row r="167" spans="1:79" s="98" customFormat="1" ht="12.75" customHeight="1" x14ac:dyDescent="0.2">
      <c r="A167" s="91" t="s">
        <v>207</v>
      </c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3"/>
      <c r="U167" s="118">
        <v>113599</v>
      </c>
      <c r="V167" s="118"/>
      <c r="W167" s="118"/>
      <c r="X167" s="118"/>
      <c r="Y167" s="118"/>
      <c r="Z167" s="118">
        <v>61845</v>
      </c>
      <c r="AA167" s="118"/>
      <c r="AB167" s="118"/>
      <c r="AC167" s="118"/>
      <c r="AD167" s="118"/>
      <c r="AE167" s="118">
        <v>109849</v>
      </c>
      <c r="AF167" s="118"/>
      <c r="AG167" s="118"/>
      <c r="AH167" s="118"/>
      <c r="AI167" s="118"/>
      <c r="AJ167" s="118">
        <v>61016</v>
      </c>
      <c r="AK167" s="118"/>
      <c r="AL167" s="118"/>
      <c r="AM167" s="118"/>
      <c r="AN167" s="118"/>
      <c r="AO167" s="118">
        <v>206019</v>
      </c>
      <c r="AP167" s="118"/>
      <c r="AQ167" s="118"/>
      <c r="AR167" s="118"/>
      <c r="AS167" s="118"/>
      <c r="AT167" s="118">
        <v>29013</v>
      </c>
      <c r="AU167" s="118"/>
      <c r="AV167" s="118"/>
      <c r="AW167" s="118"/>
      <c r="AX167" s="118"/>
      <c r="AY167" s="118">
        <v>0</v>
      </c>
      <c r="AZ167" s="118"/>
      <c r="BA167" s="118"/>
      <c r="BB167" s="118"/>
      <c r="BC167" s="118"/>
      <c r="BD167" s="118">
        <v>0</v>
      </c>
      <c r="BE167" s="118"/>
      <c r="BF167" s="118"/>
      <c r="BG167" s="118"/>
      <c r="BH167" s="118"/>
      <c r="BI167" s="118">
        <v>0</v>
      </c>
      <c r="BJ167" s="118"/>
      <c r="BK167" s="118"/>
      <c r="BL167" s="118"/>
      <c r="BM167" s="118"/>
      <c r="BN167" s="118">
        <v>0</v>
      </c>
      <c r="BO167" s="118"/>
      <c r="BP167" s="118"/>
      <c r="BQ167" s="118"/>
      <c r="BR167" s="118"/>
    </row>
    <row r="168" spans="1:79" s="98" customFormat="1" ht="12.75" customHeight="1" x14ac:dyDescent="0.2">
      <c r="A168" s="91" t="s">
        <v>208</v>
      </c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3"/>
      <c r="U168" s="118">
        <v>64345</v>
      </c>
      <c r="V168" s="118"/>
      <c r="W168" s="118"/>
      <c r="X168" s="118"/>
      <c r="Y168" s="118"/>
      <c r="Z168" s="118">
        <v>0</v>
      </c>
      <c r="AA168" s="118"/>
      <c r="AB168" s="118"/>
      <c r="AC168" s="118"/>
      <c r="AD168" s="118"/>
      <c r="AE168" s="118">
        <v>70455</v>
      </c>
      <c r="AF168" s="118"/>
      <c r="AG168" s="118"/>
      <c r="AH168" s="118"/>
      <c r="AI168" s="118"/>
      <c r="AJ168" s="118">
        <v>0</v>
      </c>
      <c r="AK168" s="118"/>
      <c r="AL168" s="118"/>
      <c r="AM168" s="118"/>
      <c r="AN168" s="118"/>
      <c r="AO168" s="118">
        <v>72071</v>
      </c>
      <c r="AP168" s="118"/>
      <c r="AQ168" s="118"/>
      <c r="AR168" s="118"/>
      <c r="AS168" s="118"/>
      <c r="AT168" s="118">
        <v>0</v>
      </c>
      <c r="AU168" s="118"/>
      <c r="AV168" s="118"/>
      <c r="AW168" s="118"/>
      <c r="AX168" s="118"/>
      <c r="AY168" s="118">
        <v>0</v>
      </c>
      <c r="AZ168" s="118"/>
      <c r="BA168" s="118"/>
      <c r="BB168" s="118"/>
      <c r="BC168" s="118"/>
      <c r="BD168" s="118">
        <v>0</v>
      </c>
      <c r="BE168" s="118"/>
      <c r="BF168" s="118"/>
      <c r="BG168" s="118"/>
      <c r="BH168" s="118"/>
      <c r="BI168" s="118">
        <v>0</v>
      </c>
      <c r="BJ168" s="118"/>
      <c r="BK168" s="118"/>
      <c r="BL168" s="118"/>
      <c r="BM168" s="118"/>
      <c r="BN168" s="118">
        <v>0</v>
      </c>
      <c r="BO168" s="118"/>
      <c r="BP168" s="118"/>
      <c r="BQ168" s="118"/>
      <c r="BR168" s="118"/>
    </row>
    <row r="169" spans="1:79" s="98" customFormat="1" ht="12.75" customHeight="1" x14ac:dyDescent="0.2">
      <c r="A169" s="91" t="s">
        <v>209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3"/>
      <c r="U169" s="118">
        <v>15894</v>
      </c>
      <c r="V169" s="118"/>
      <c r="W169" s="118"/>
      <c r="X169" s="118"/>
      <c r="Y169" s="118"/>
      <c r="Z169" s="118">
        <v>69698</v>
      </c>
      <c r="AA169" s="118"/>
      <c r="AB169" s="118"/>
      <c r="AC169" s="118"/>
      <c r="AD169" s="118"/>
      <c r="AE169" s="118">
        <v>33800</v>
      </c>
      <c r="AF169" s="118"/>
      <c r="AG169" s="118"/>
      <c r="AH169" s="118"/>
      <c r="AI169" s="118"/>
      <c r="AJ169" s="118">
        <v>23984</v>
      </c>
      <c r="AK169" s="118"/>
      <c r="AL169" s="118"/>
      <c r="AM169" s="118"/>
      <c r="AN169" s="118"/>
      <c r="AO169" s="118">
        <v>0</v>
      </c>
      <c r="AP169" s="118"/>
      <c r="AQ169" s="118"/>
      <c r="AR169" s="118"/>
      <c r="AS169" s="118"/>
      <c r="AT169" s="118">
        <v>0</v>
      </c>
      <c r="AU169" s="118"/>
      <c r="AV169" s="118"/>
      <c r="AW169" s="118"/>
      <c r="AX169" s="118"/>
      <c r="AY169" s="118">
        <v>0</v>
      </c>
      <c r="AZ169" s="118"/>
      <c r="BA169" s="118"/>
      <c r="BB169" s="118"/>
      <c r="BC169" s="118"/>
      <c r="BD169" s="118">
        <v>0</v>
      </c>
      <c r="BE169" s="118"/>
      <c r="BF169" s="118"/>
      <c r="BG169" s="118"/>
      <c r="BH169" s="118"/>
      <c r="BI169" s="118">
        <v>0</v>
      </c>
      <c r="BJ169" s="118"/>
      <c r="BK169" s="118"/>
      <c r="BL169" s="118"/>
      <c r="BM169" s="118"/>
      <c r="BN169" s="118">
        <v>0</v>
      </c>
      <c r="BO169" s="118"/>
      <c r="BP169" s="118"/>
      <c r="BQ169" s="118"/>
      <c r="BR169" s="118"/>
    </row>
    <row r="170" spans="1:79" s="6" customFormat="1" ht="12.75" customHeight="1" x14ac:dyDescent="0.2">
      <c r="A170" s="99" t="s">
        <v>210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1"/>
      <c r="U170" s="117">
        <v>23612</v>
      </c>
      <c r="V170" s="117"/>
      <c r="W170" s="117"/>
      <c r="X170" s="117"/>
      <c r="Y170" s="117"/>
      <c r="Z170" s="117">
        <v>0</v>
      </c>
      <c r="AA170" s="117"/>
      <c r="AB170" s="117"/>
      <c r="AC170" s="117"/>
      <c r="AD170" s="117"/>
      <c r="AE170" s="117">
        <v>30551</v>
      </c>
      <c r="AF170" s="117"/>
      <c r="AG170" s="117"/>
      <c r="AH170" s="117"/>
      <c r="AI170" s="117"/>
      <c r="AJ170" s="117">
        <v>0</v>
      </c>
      <c r="AK170" s="117"/>
      <c r="AL170" s="117"/>
      <c r="AM170" s="117"/>
      <c r="AN170" s="117"/>
      <c r="AO170" s="117">
        <v>0</v>
      </c>
      <c r="AP170" s="117"/>
      <c r="AQ170" s="117"/>
      <c r="AR170" s="117"/>
      <c r="AS170" s="117"/>
      <c r="AT170" s="117">
        <v>38987</v>
      </c>
      <c r="AU170" s="117"/>
      <c r="AV170" s="117"/>
      <c r="AW170" s="117"/>
      <c r="AX170" s="117"/>
      <c r="AY170" s="117">
        <v>0</v>
      </c>
      <c r="AZ170" s="117"/>
      <c r="BA170" s="117"/>
      <c r="BB170" s="117"/>
      <c r="BC170" s="117"/>
      <c r="BD170" s="117">
        <v>0</v>
      </c>
      <c r="BE170" s="117"/>
      <c r="BF170" s="117"/>
      <c r="BG170" s="117"/>
      <c r="BH170" s="117"/>
      <c r="BI170" s="117">
        <v>0</v>
      </c>
      <c r="BJ170" s="117"/>
      <c r="BK170" s="117"/>
      <c r="BL170" s="117"/>
      <c r="BM170" s="117"/>
      <c r="BN170" s="117">
        <v>0</v>
      </c>
      <c r="BO170" s="117"/>
      <c r="BP170" s="117"/>
      <c r="BQ170" s="117"/>
      <c r="BR170" s="117"/>
    </row>
    <row r="171" spans="1:79" s="98" customFormat="1" ht="12.75" customHeight="1" x14ac:dyDescent="0.2">
      <c r="A171" s="91" t="s">
        <v>211</v>
      </c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3"/>
      <c r="U171" s="118">
        <v>23612</v>
      </c>
      <c r="V171" s="118"/>
      <c r="W171" s="118"/>
      <c r="X171" s="118"/>
      <c r="Y171" s="118"/>
      <c r="Z171" s="118">
        <v>0</v>
      </c>
      <c r="AA171" s="118"/>
      <c r="AB171" s="118"/>
      <c r="AC171" s="118"/>
      <c r="AD171" s="118"/>
      <c r="AE171" s="118">
        <v>30551</v>
      </c>
      <c r="AF171" s="118"/>
      <c r="AG171" s="118"/>
      <c r="AH171" s="118"/>
      <c r="AI171" s="118"/>
      <c r="AJ171" s="118">
        <v>0</v>
      </c>
      <c r="AK171" s="118"/>
      <c r="AL171" s="118"/>
      <c r="AM171" s="118"/>
      <c r="AN171" s="118"/>
      <c r="AO171" s="118">
        <v>0</v>
      </c>
      <c r="AP171" s="118"/>
      <c r="AQ171" s="118"/>
      <c r="AR171" s="118"/>
      <c r="AS171" s="118"/>
      <c r="AT171" s="118">
        <v>38987</v>
      </c>
      <c r="AU171" s="118"/>
      <c r="AV171" s="118"/>
      <c r="AW171" s="118"/>
      <c r="AX171" s="118"/>
      <c r="AY171" s="118">
        <v>0</v>
      </c>
      <c r="AZ171" s="118"/>
      <c r="BA171" s="118"/>
      <c r="BB171" s="118"/>
      <c r="BC171" s="118"/>
      <c r="BD171" s="118">
        <v>0</v>
      </c>
      <c r="BE171" s="118"/>
      <c r="BF171" s="118"/>
      <c r="BG171" s="118"/>
      <c r="BH171" s="118"/>
      <c r="BI171" s="118">
        <v>0</v>
      </c>
      <c r="BJ171" s="118"/>
      <c r="BK171" s="118"/>
      <c r="BL171" s="118"/>
      <c r="BM171" s="118"/>
      <c r="BN171" s="118">
        <v>0</v>
      </c>
      <c r="BO171" s="118"/>
      <c r="BP171" s="118"/>
      <c r="BQ171" s="118"/>
      <c r="BR171" s="118"/>
    </row>
    <row r="172" spans="1:79" s="98" customFormat="1" ht="12.75" customHeight="1" x14ac:dyDescent="0.2">
      <c r="A172" s="91" t="s">
        <v>212</v>
      </c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3"/>
      <c r="U172" s="118">
        <v>28559</v>
      </c>
      <c r="V172" s="118"/>
      <c r="W172" s="118"/>
      <c r="X172" s="118"/>
      <c r="Y172" s="118"/>
      <c r="Z172" s="118">
        <v>0</v>
      </c>
      <c r="AA172" s="118"/>
      <c r="AB172" s="118"/>
      <c r="AC172" s="118"/>
      <c r="AD172" s="118"/>
      <c r="AE172" s="118">
        <v>0</v>
      </c>
      <c r="AF172" s="118"/>
      <c r="AG172" s="118"/>
      <c r="AH172" s="118"/>
      <c r="AI172" s="118"/>
      <c r="AJ172" s="118">
        <v>0</v>
      </c>
      <c r="AK172" s="118"/>
      <c r="AL172" s="118"/>
      <c r="AM172" s="118"/>
      <c r="AN172" s="118"/>
      <c r="AO172" s="118">
        <v>0</v>
      </c>
      <c r="AP172" s="118"/>
      <c r="AQ172" s="118"/>
      <c r="AR172" s="118"/>
      <c r="AS172" s="118"/>
      <c r="AT172" s="118">
        <v>0</v>
      </c>
      <c r="AU172" s="118"/>
      <c r="AV172" s="118"/>
      <c r="AW172" s="118"/>
      <c r="AX172" s="118"/>
      <c r="AY172" s="118">
        <v>0</v>
      </c>
      <c r="AZ172" s="118"/>
      <c r="BA172" s="118"/>
      <c r="BB172" s="118"/>
      <c r="BC172" s="118"/>
      <c r="BD172" s="118">
        <v>0</v>
      </c>
      <c r="BE172" s="118"/>
      <c r="BF172" s="118"/>
      <c r="BG172" s="118"/>
      <c r="BH172" s="118"/>
      <c r="BI172" s="118">
        <v>0</v>
      </c>
      <c r="BJ172" s="118"/>
      <c r="BK172" s="118"/>
      <c r="BL172" s="118"/>
      <c r="BM172" s="118"/>
      <c r="BN172" s="118">
        <v>0</v>
      </c>
      <c r="BO172" s="118"/>
      <c r="BP172" s="118"/>
      <c r="BQ172" s="118"/>
      <c r="BR172" s="118"/>
    </row>
    <row r="173" spans="1:79" s="6" customFormat="1" ht="12.75" customHeight="1" x14ac:dyDescent="0.2">
      <c r="A173" s="99" t="s">
        <v>147</v>
      </c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1"/>
      <c r="U173" s="117">
        <v>536550</v>
      </c>
      <c r="V173" s="117"/>
      <c r="W173" s="117"/>
      <c r="X173" s="117"/>
      <c r="Y173" s="117"/>
      <c r="Z173" s="117">
        <v>131543</v>
      </c>
      <c r="AA173" s="117"/>
      <c r="AB173" s="117"/>
      <c r="AC173" s="117"/>
      <c r="AD173" s="117"/>
      <c r="AE173" s="117">
        <v>607700</v>
      </c>
      <c r="AF173" s="117"/>
      <c r="AG173" s="117"/>
      <c r="AH173" s="117"/>
      <c r="AI173" s="117"/>
      <c r="AJ173" s="117">
        <v>85000</v>
      </c>
      <c r="AK173" s="117"/>
      <c r="AL173" s="117"/>
      <c r="AM173" s="117"/>
      <c r="AN173" s="117"/>
      <c r="AO173" s="117">
        <v>750000</v>
      </c>
      <c r="AP173" s="117"/>
      <c r="AQ173" s="117"/>
      <c r="AR173" s="117"/>
      <c r="AS173" s="117"/>
      <c r="AT173" s="117">
        <v>68000</v>
      </c>
      <c r="AU173" s="117"/>
      <c r="AV173" s="117"/>
      <c r="AW173" s="117"/>
      <c r="AX173" s="117"/>
      <c r="AY173" s="117">
        <v>0</v>
      </c>
      <c r="AZ173" s="117"/>
      <c r="BA173" s="117"/>
      <c r="BB173" s="117"/>
      <c r="BC173" s="117"/>
      <c r="BD173" s="117">
        <v>0</v>
      </c>
      <c r="BE173" s="117"/>
      <c r="BF173" s="117"/>
      <c r="BG173" s="117"/>
      <c r="BH173" s="117"/>
      <c r="BI173" s="117">
        <v>0</v>
      </c>
      <c r="BJ173" s="117"/>
      <c r="BK173" s="117"/>
      <c r="BL173" s="117"/>
      <c r="BM173" s="117"/>
      <c r="BN173" s="117">
        <v>0</v>
      </c>
      <c r="BO173" s="117"/>
      <c r="BP173" s="117"/>
      <c r="BQ173" s="117"/>
      <c r="BR173" s="117"/>
    </row>
    <row r="174" spans="1:79" s="98" customFormat="1" ht="38.25" customHeight="1" x14ac:dyDescent="0.2">
      <c r="A174" s="91" t="s">
        <v>213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3"/>
      <c r="U174" s="118" t="s">
        <v>173</v>
      </c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 t="s">
        <v>173</v>
      </c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 t="s">
        <v>173</v>
      </c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 t="s">
        <v>173</v>
      </c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 t="s">
        <v>173</v>
      </c>
      <c r="BJ174" s="118"/>
      <c r="BK174" s="118"/>
      <c r="BL174" s="118"/>
      <c r="BM174" s="118"/>
      <c r="BN174" s="118"/>
      <c r="BO174" s="118"/>
      <c r="BP174" s="118"/>
      <c r="BQ174" s="118"/>
      <c r="BR174" s="118"/>
    </row>
    <row r="177" spans="1:79" ht="14.25" customHeight="1" x14ac:dyDescent="0.2">
      <c r="A177" s="29" t="s">
        <v>125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54" t="s">
        <v>6</v>
      </c>
      <c r="B178" s="55"/>
      <c r="C178" s="55"/>
      <c r="D178" s="54" t="s">
        <v>10</v>
      </c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6"/>
      <c r="W178" s="27" t="s">
        <v>237</v>
      </c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 t="s">
        <v>241</v>
      </c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 t="s">
        <v>252</v>
      </c>
      <c r="AV178" s="27"/>
      <c r="AW178" s="27"/>
      <c r="AX178" s="27"/>
      <c r="AY178" s="27"/>
      <c r="AZ178" s="27"/>
      <c r="BA178" s="27" t="s">
        <v>259</v>
      </c>
      <c r="BB178" s="27"/>
      <c r="BC178" s="27"/>
      <c r="BD178" s="27"/>
      <c r="BE178" s="27"/>
      <c r="BF178" s="27"/>
      <c r="BG178" s="27" t="s">
        <v>268</v>
      </c>
      <c r="BH178" s="27"/>
      <c r="BI178" s="27"/>
      <c r="BJ178" s="27"/>
      <c r="BK178" s="27"/>
      <c r="BL178" s="27"/>
    </row>
    <row r="179" spans="1:79" ht="15" customHeight="1" x14ac:dyDescent="0.2">
      <c r="A179" s="70"/>
      <c r="B179" s="71"/>
      <c r="C179" s="71"/>
      <c r="D179" s="70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2"/>
      <c r="W179" s="27" t="s">
        <v>4</v>
      </c>
      <c r="X179" s="27"/>
      <c r="Y179" s="27"/>
      <c r="Z179" s="27"/>
      <c r="AA179" s="27"/>
      <c r="AB179" s="27"/>
      <c r="AC179" s="27" t="s">
        <v>3</v>
      </c>
      <c r="AD179" s="27"/>
      <c r="AE179" s="27"/>
      <c r="AF179" s="27"/>
      <c r="AG179" s="27"/>
      <c r="AH179" s="27"/>
      <c r="AI179" s="27" t="s">
        <v>4</v>
      </c>
      <c r="AJ179" s="27"/>
      <c r="AK179" s="27"/>
      <c r="AL179" s="27"/>
      <c r="AM179" s="27"/>
      <c r="AN179" s="27"/>
      <c r="AO179" s="27" t="s">
        <v>3</v>
      </c>
      <c r="AP179" s="27"/>
      <c r="AQ179" s="27"/>
      <c r="AR179" s="27"/>
      <c r="AS179" s="27"/>
      <c r="AT179" s="27"/>
      <c r="AU179" s="73" t="s">
        <v>4</v>
      </c>
      <c r="AV179" s="73"/>
      <c r="AW179" s="73"/>
      <c r="AX179" s="73" t="s">
        <v>3</v>
      </c>
      <c r="AY179" s="73"/>
      <c r="AZ179" s="73"/>
      <c r="BA179" s="73" t="s">
        <v>4</v>
      </c>
      <c r="BB179" s="73"/>
      <c r="BC179" s="73"/>
      <c r="BD179" s="73" t="s">
        <v>3</v>
      </c>
      <c r="BE179" s="73"/>
      <c r="BF179" s="73"/>
      <c r="BG179" s="73" t="s">
        <v>4</v>
      </c>
      <c r="BH179" s="73"/>
      <c r="BI179" s="73"/>
      <c r="BJ179" s="73" t="s">
        <v>3</v>
      </c>
      <c r="BK179" s="73"/>
      <c r="BL179" s="73"/>
    </row>
    <row r="180" spans="1:79" ht="57" customHeight="1" x14ac:dyDescent="0.2">
      <c r="A180" s="57"/>
      <c r="B180" s="58"/>
      <c r="C180" s="58"/>
      <c r="D180" s="57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9"/>
      <c r="W180" s="27" t="s">
        <v>12</v>
      </c>
      <c r="X180" s="27"/>
      <c r="Y180" s="27"/>
      <c r="Z180" s="27" t="s">
        <v>11</v>
      </c>
      <c r="AA180" s="27"/>
      <c r="AB180" s="27"/>
      <c r="AC180" s="27" t="s">
        <v>12</v>
      </c>
      <c r="AD180" s="27"/>
      <c r="AE180" s="27"/>
      <c r="AF180" s="27" t="s">
        <v>11</v>
      </c>
      <c r="AG180" s="27"/>
      <c r="AH180" s="27"/>
      <c r="AI180" s="27" t="s">
        <v>12</v>
      </c>
      <c r="AJ180" s="27"/>
      <c r="AK180" s="27"/>
      <c r="AL180" s="27" t="s">
        <v>11</v>
      </c>
      <c r="AM180" s="27"/>
      <c r="AN180" s="27"/>
      <c r="AO180" s="27" t="s">
        <v>12</v>
      </c>
      <c r="AP180" s="27"/>
      <c r="AQ180" s="27"/>
      <c r="AR180" s="27" t="s">
        <v>11</v>
      </c>
      <c r="AS180" s="27"/>
      <c r="AT180" s="27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</row>
    <row r="181" spans="1:79" ht="15" customHeight="1" x14ac:dyDescent="0.2">
      <c r="A181" s="36">
        <v>1</v>
      </c>
      <c r="B181" s="37"/>
      <c r="C181" s="37"/>
      <c r="D181" s="36">
        <v>2</v>
      </c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8"/>
      <c r="W181" s="27">
        <v>3</v>
      </c>
      <c r="X181" s="27"/>
      <c r="Y181" s="27"/>
      <c r="Z181" s="27">
        <v>4</v>
      </c>
      <c r="AA181" s="27"/>
      <c r="AB181" s="27"/>
      <c r="AC181" s="27">
        <v>5</v>
      </c>
      <c r="AD181" s="27"/>
      <c r="AE181" s="27"/>
      <c r="AF181" s="27">
        <v>6</v>
      </c>
      <c r="AG181" s="27"/>
      <c r="AH181" s="27"/>
      <c r="AI181" s="27">
        <v>7</v>
      </c>
      <c r="AJ181" s="27"/>
      <c r="AK181" s="27"/>
      <c r="AL181" s="27">
        <v>8</v>
      </c>
      <c r="AM181" s="27"/>
      <c r="AN181" s="27"/>
      <c r="AO181" s="27">
        <v>9</v>
      </c>
      <c r="AP181" s="27"/>
      <c r="AQ181" s="27"/>
      <c r="AR181" s="27">
        <v>10</v>
      </c>
      <c r="AS181" s="27"/>
      <c r="AT181" s="27"/>
      <c r="AU181" s="27">
        <v>11</v>
      </c>
      <c r="AV181" s="27"/>
      <c r="AW181" s="27"/>
      <c r="AX181" s="27">
        <v>12</v>
      </c>
      <c r="AY181" s="27"/>
      <c r="AZ181" s="27"/>
      <c r="BA181" s="27">
        <v>13</v>
      </c>
      <c r="BB181" s="27"/>
      <c r="BC181" s="27"/>
      <c r="BD181" s="27">
        <v>14</v>
      </c>
      <c r="BE181" s="27"/>
      <c r="BF181" s="27"/>
      <c r="BG181" s="27">
        <v>15</v>
      </c>
      <c r="BH181" s="27"/>
      <c r="BI181" s="27"/>
      <c r="BJ181" s="27">
        <v>16</v>
      </c>
      <c r="BK181" s="27"/>
      <c r="BL181" s="27"/>
    </row>
    <row r="182" spans="1:79" s="1" customFormat="1" ht="12.75" hidden="1" customHeight="1" x14ac:dyDescent="0.2">
      <c r="A182" s="39" t="s">
        <v>69</v>
      </c>
      <c r="B182" s="40"/>
      <c r="C182" s="40"/>
      <c r="D182" s="39" t="s">
        <v>57</v>
      </c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1"/>
      <c r="W182" s="26" t="s">
        <v>72</v>
      </c>
      <c r="X182" s="26"/>
      <c r="Y182" s="26"/>
      <c r="Z182" s="26" t="s">
        <v>73</v>
      </c>
      <c r="AA182" s="26"/>
      <c r="AB182" s="26"/>
      <c r="AC182" s="30" t="s">
        <v>74</v>
      </c>
      <c r="AD182" s="30"/>
      <c r="AE182" s="30"/>
      <c r="AF182" s="30" t="s">
        <v>75</v>
      </c>
      <c r="AG182" s="30"/>
      <c r="AH182" s="30"/>
      <c r="AI182" s="26" t="s">
        <v>76</v>
      </c>
      <c r="AJ182" s="26"/>
      <c r="AK182" s="26"/>
      <c r="AL182" s="26" t="s">
        <v>77</v>
      </c>
      <c r="AM182" s="26"/>
      <c r="AN182" s="26"/>
      <c r="AO182" s="30" t="s">
        <v>104</v>
      </c>
      <c r="AP182" s="30"/>
      <c r="AQ182" s="30"/>
      <c r="AR182" s="30" t="s">
        <v>78</v>
      </c>
      <c r="AS182" s="30"/>
      <c r="AT182" s="30"/>
      <c r="AU182" s="26" t="s">
        <v>105</v>
      </c>
      <c r="AV182" s="26"/>
      <c r="AW182" s="26"/>
      <c r="AX182" s="30" t="s">
        <v>106</v>
      </c>
      <c r="AY182" s="30"/>
      <c r="AZ182" s="30"/>
      <c r="BA182" s="26" t="s">
        <v>107</v>
      </c>
      <c r="BB182" s="26"/>
      <c r="BC182" s="26"/>
      <c r="BD182" s="30" t="s">
        <v>108</v>
      </c>
      <c r="BE182" s="30"/>
      <c r="BF182" s="30"/>
      <c r="BG182" s="26" t="s">
        <v>109</v>
      </c>
      <c r="BH182" s="26"/>
      <c r="BI182" s="26"/>
      <c r="BJ182" s="30" t="s">
        <v>110</v>
      </c>
      <c r="BK182" s="30"/>
      <c r="BL182" s="30"/>
      <c r="CA182" s="1" t="s">
        <v>103</v>
      </c>
    </row>
    <row r="183" spans="1:79" s="98" customFormat="1" ht="12.75" customHeight="1" x14ac:dyDescent="0.2">
      <c r="A183" s="88">
        <v>1</v>
      </c>
      <c r="B183" s="89"/>
      <c r="C183" s="89"/>
      <c r="D183" s="91" t="s">
        <v>214</v>
      </c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3"/>
      <c r="W183" s="115">
        <v>6</v>
      </c>
      <c r="X183" s="115"/>
      <c r="Y183" s="115"/>
      <c r="Z183" s="115">
        <v>5</v>
      </c>
      <c r="AA183" s="115"/>
      <c r="AB183" s="115"/>
      <c r="AC183" s="115">
        <v>0</v>
      </c>
      <c r="AD183" s="115"/>
      <c r="AE183" s="115"/>
      <c r="AF183" s="115">
        <v>0</v>
      </c>
      <c r="AG183" s="115"/>
      <c r="AH183" s="115"/>
      <c r="AI183" s="115">
        <v>6</v>
      </c>
      <c r="AJ183" s="115"/>
      <c r="AK183" s="115"/>
      <c r="AL183" s="115">
        <v>5</v>
      </c>
      <c r="AM183" s="115"/>
      <c r="AN183" s="115"/>
      <c r="AO183" s="115">
        <v>0</v>
      </c>
      <c r="AP183" s="115"/>
      <c r="AQ183" s="115"/>
      <c r="AR183" s="115">
        <v>0</v>
      </c>
      <c r="AS183" s="115"/>
      <c r="AT183" s="115"/>
      <c r="AU183" s="115">
        <v>5</v>
      </c>
      <c r="AV183" s="115"/>
      <c r="AW183" s="115"/>
      <c r="AX183" s="115">
        <v>0</v>
      </c>
      <c r="AY183" s="115"/>
      <c r="AZ183" s="115"/>
      <c r="BA183" s="115">
        <v>0</v>
      </c>
      <c r="BB183" s="115"/>
      <c r="BC183" s="115"/>
      <c r="BD183" s="115">
        <v>0</v>
      </c>
      <c r="BE183" s="115"/>
      <c r="BF183" s="115"/>
      <c r="BG183" s="115">
        <v>0</v>
      </c>
      <c r="BH183" s="115"/>
      <c r="BI183" s="115"/>
      <c r="BJ183" s="115">
        <v>0</v>
      </c>
      <c r="BK183" s="115"/>
      <c r="BL183" s="115"/>
      <c r="CA183" s="98" t="s">
        <v>43</v>
      </c>
    </row>
    <row r="184" spans="1:79" s="98" customFormat="1" ht="12.75" customHeight="1" x14ac:dyDescent="0.2">
      <c r="A184" s="88">
        <v>2</v>
      </c>
      <c r="B184" s="89"/>
      <c r="C184" s="89"/>
      <c r="D184" s="91" t="s">
        <v>215</v>
      </c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3"/>
      <c r="W184" s="115">
        <v>1</v>
      </c>
      <c r="X184" s="115"/>
      <c r="Y184" s="115"/>
      <c r="Z184" s="115">
        <v>0</v>
      </c>
      <c r="AA184" s="115"/>
      <c r="AB184" s="115"/>
      <c r="AC184" s="115">
        <v>0</v>
      </c>
      <c r="AD184" s="115"/>
      <c r="AE184" s="115"/>
      <c r="AF184" s="115">
        <v>0</v>
      </c>
      <c r="AG184" s="115"/>
      <c r="AH184" s="115"/>
      <c r="AI184" s="115">
        <v>1</v>
      </c>
      <c r="AJ184" s="115"/>
      <c r="AK184" s="115"/>
      <c r="AL184" s="115">
        <v>0</v>
      </c>
      <c r="AM184" s="115"/>
      <c r="AN184" s="115"/>
      <c r="AO184" s="115">
        <v>0</v>
      </c>
      <c r="AP184" s="115"/>
      <c r="AQ184" s="115"/>
      <c r="AR184" s="115">
        <v>0</v>
      </c>
      <c r="AS184" s="115"/>
      <c r="AT184" s="115"/>
      <c r="AU184" s="115">
        <v>0</v>
      </c>
      <c r="AV184" s="115"/>
      <c r="AW184" s="115"/>
      <c r="AX184" s="115">
        <v>0</v>
      </c>
      <c r="AY184" s="115"/>
      <c r="AZ184" s="115"/>
      <c r="BA184" s="115">
        <v>0</v>
      </c>
      <c r="BB184" s="115"/>
      <c r="BC184" s="115"/>
      <c r="BD184" s="115">
        <v>0</v>
      </c>
      <c r="BE184" s="115"/>
      <c r="BF184" s="115"/>
      <c r="BG184" s="115">
        <v>0</v>
      </c>
      <c r="BH184" s="115"/>
      <c r="BI184" s="115"/>
      <c r="BJ184" s="115">
        <v>0</v>
      </c>
      <c r="BK184" s="115"/>
      <c r="BL184" s="115"/>
    </row>
    <row r="185" spans="1:79" s="98" customFormat="1" ht="12.75" customHeight="1" x14ac:dyDescent="0.2">
      <c r="A185" s="88">
        <v>3</v>
      </c>
      <c r="B185" s="89"/>
      <c r="C185" s="89"/>
      <c r="D185" s="91" t="s">
        <v>216</v>
      </c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3"/>
      <c r="W185" s="115">
        <v>2</v>
      </c>
      <c r="X185" s="115"/>
      <c r="Y185" s="115"/>
      <c r="Z185" s="115">
        <v>2</v>
      </c>
      <c r="AA185" s="115"/>
      <c r="AB185" s="115"/>
      <c r="AC185" s="115">
        <v>0</v>
      </c>
      <c r="AD185" s="115"/>
      <c r="AE185" s="115"/>
      <c r="AF185" s="115">
        <v>0</v>
      </c>
      <c r="AG185" s="115"/>
      <c r="AH185" s="115"/>
      <c r="AI185" s="115">
        <v>2</v>
      </c>
      <c r="AJ185" s="115"/>
      <c r="AK185" s="115"/>
      <c r="AL185" s="115">
        <v>2</v>
      </c>
      <c r="AM185" s="115"/>
      <c r="AN185" s="115"/>
      <c r="AO185" s="115">
        <v>0</v>
      </c>
      <c r="AP185" s="115"/>
      <c r="AQ185" s="115"/>
      <c r="AR185" s="115">
        <v>0</v>
      </c>
      <c r="AS185" s="115"/>
      <c r="AT185" s="115"/>
      <c r="AU185" s="115">
        <v>2</v>
      </c>
      <c r="AV185" s="115"/>
      <c r="AW185" s="115"/>
      <c r="AX185" s="115">
        <v>0</v>
      </c>
      <c r="AY185" s="115"/>
      <c r="AZ185" s="115"/>
      <c r="BA185" s="115">
        <v>0</v>
      </c>
      <c r="BB185" s="115"/>
      <c r="BC185" s="115"/>
      <c r="BD185" s="115">
        <v>0</v>
      </c>
      <c r="BE185" s="115"/>
      <c r="BF185" s="115"/>
      <c r="BG185" s="115">
        <v>0</v>
      </c>
      <c r="BH185" s="115"/>
      <c r="BI185" s="115"/>
      <c r="BJ185" s="115">
        <v>0</v>
      </c>
      <c r="BK185" s="115"/>
      <c r="BL185" s="115"/>
    </row>
    <row r="186" spans="1:79" s="6" customFormat="1" ht="12.75" customHeight="1" x14ac:dyDescent="0.2">
      <c r="A186" s="85">
        <v>4</v>
      </c>
      <c r="B186" s="86"/>
      <c r="C186" s="86"/>
      <c r="D186" s="99" t="s">
        <v>217</v>
      </c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1"/>
      <c r="W186" s="111">
        <v>9</v>
      </c>
      <c r="X186" s="111"/>
      <c r="Y186" s="111"/>
      <c r="Z186" s="111">
        <v>7</v>
      </c>
      <c r="AA186" s="111"/>
      <c r="AB186" s="111"/>
      <c r="AC186" s="111">
        <v>0</v>
      </c>
      <c r="AD186" s="111"/>
      <c r="AE186" s="111"/>
      <c r="AF186" s="111">
        <v>0</v>
      </c>
      <c r="AG186" s="111"/>
      <c r="AH186" s="111"/>
      <c r="AI186" s="111">
        <v>9</v>
      </c>
      <c r="AJ186" s="111"/>
      <c r="AK186" s="111"/>
      <c r="AL186" s="111">
        <v>7</v>
      </c>
      <c r="AM186" s="111"/>
      <c r="AN186" s="111"/>
      <c r="AO186" s="111">
        <v>0</v>
      </c>
      <c r="AP186" s="111"/>
      <c r="AQ186" s="111"/>
      <c r="AR186" s="111">
        <v>0</v>
      </c>
      <c r="AS186" s="111"/>
      <c r="AT186" s="111"/>
      <c r="AU186" s="111">
        <v>7</v>
      </c>
      <c r="AV186" s="111"/>
      <c r="AW186" s="111"/>
      <c r="AX186" s="111">
        <v>0</v>
      </c>
      <c r="AY186" s="111"/>
      <c r="AZ186" s="111"/>
      <c r="BA186" s="111">
        <v>0</v>
      </c>
      <c r="BB186" s="111"/>
      <c r="BC186" s="111"/>
      <c r="BD186" s="111">
        <v>0</v>
      </c>
      <c r="BE186" s="111"/>
      <c r="BF186" s="111"/>
      <c r="BG186" s="111">
        <v>0</v>
      </c>
      <c r="BH186" s="111"/>
      <c r="BI186" s="111"/>
      <c r="BJ186" s="111">
        <v>0</v>
      </c>
      <c r="BK186" s="111"/>
      <c r="BL186" s="111"/>
    </row>
    <row r="187" spans="1:79" s="98" customFormat="1" ht="25.5" customHeight="1" x14ac:dyDescent="0.2">
      <c r="A187" s="88">
        <v>5</v>
      </c>
      <c r="B187" s="89"/>
      <c r="C187" s="89"/>
      <c r="D187" s="91" t="s">
        <v>218</v>
      </c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3"/>
      <c r="W187" s="115" t="s">
        <v>173</v>
      </c>
      <c r="X187" s="115"/>
      <c r="Y187" s="115"/>
      <c r="Z187" s="115" t="s">
        <v>173</v>
      </c>
      <c r="AA187" s="115"/>
      <c r="AB187" s="115"/>
      <c r="AC187" s="115"/>
      <c r="AD187" s="115"/>
      <c r="AE187" s="115"/>
      <c r="AF187" s="115"/>
      <c r="AG187" s="115"/>
      <c r="AH187" s="115"/>
      <c r="AI187" s="115" t="s">
        <v>173</v>
      </c>
      <c r="AJ187" s="115"/>
      <c r="AK187" s="115"/>
      <c r="AL187" s="115" t="s">
        <v>173</v>
      </c>
      <c r="AM187" s="115"/>
      <c r="AN187" s="115"/>
      <c r="AO187" s="115"/>
      <c r="AP187" s="115"/>
      <c r="AQ187" s="115"/>
      <c r="AR187" s="115"/>
      <c r="AS187" s="115"/>
      <c r="AT187" s="115"/>
      <c r="AU187" s="115" t="s">
        <v>173</v>
      </c>
      <c r="AV187" s="115"/>
      <c r="AW187" s="115"/>
      <c r="AX187" s="115"/>
      <c r="AY187" s="115"/>
      <c r="AZ187" s="115"/>
      <c r="BA187" s="115" t="s">
        <v>173</v>
      </c>
      <c r="BB187" s="115"/>
      <c r="BC187" s="115"/>
      <c r="BD187" s="115"/>
      <c r="BE187" s="115"/>
      <c r="BF187" s="115"/>
      <c r="BG187" s="115" t="s">
        <v>173</v>
      </c>
      <c r="BH187" s="115"/>
      <c r="BI187" s="115"/>
      <c r="BJ187" s="115"/>
      <c r="BK187" s="115"/>
      <c r="BL187" s="115"/>
    </row>
    <row r="190" spans="1:79" ht="14.25" customHeight="1" x14ac:dyDescent="0.2">
      <c r="A190" s="29" t="s">
        <v>153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4.25" customHeight="1" x14ac:dyDescent="0.2">
      <c r="A191" s="29" t="s">
        <v>253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</row>
    <row r="192" spans="1:79" ht="15" customHeight="1" x14ac:dyDescent="0.2">
      <c r="A192" s="31" t="s">
        <v>236</v>
      </c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  <c r="BN192" s="31"/>
      <c r="BO192" s="31"/>
      <c r="BP192" s="31"/>
      <c r="BQ192" s="31"/>
      <c r="BR192" s="31"/>
      <c r="BS192" s="31"/>
    </row>
    <row r="193" spans="1:79" ht="15" customHeight="1" x14ac:dyDescent="0.2">
      <c r="A193" s="27" t="s">
        <v>6</v>
      </c>
      <c r="B193" s="27"/>
      <c r="C193" s="27"/>
      <c r="D193" s="27"/>
      <c r="E193" s="27"/>
      <c r="F193" s="27"/>
      <c r="G193" s="27" t="s">
        <v>126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 t="s">
        <v>13</v>
      </c>
      <c r="U193" s="27"/>
      <c r="V193" s="27"/>
      <c r="W193" s="27"/>
      <c r="X193" s="27"/>
      <c r="Y193" s="27"/>
      <c r="Z193" s="27"/>
      <c r="AA193" s="36" t="s">
        <v>237</v>
      </c>
      <c r="AB193" s="75"/>
      <c r="AC193" s="75"/>
      <c r="AD193" s="75"/>
      <c r="AE193" s="75"/>
      <c r="AF193" s="75"/>
      <c r="AG193" s="75"/>
      <c r="AH193" s="75"/>
      <c r="AI193" s="75"/>
      <c r="AJ193" s="75"/>
      <c r="AK193" s="75"/>
      <c r="AL193" s="75"/>
      <c r="AM193" s="75"/>
      <c r="AN193" s="75"/>
      <c r="AO193" s="76"/>
      <c r="AP193" s="36" t="s">
        <v>240</v>
      </c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8"/>
      <c r="BE193" s="36" t="s">
        <v>247</v>
      </c>
      <c r="BF193" s="37"/>
      <c r="BG193" s="37"/>
      <c r="BH193" s="37"/>
      <c r="BI193" s="37"/>
      <c r="BJ193" s="37"/>
      <c r="BK193" s="37"/>
      <c r="BL193" s="37"/>
      <c r="BM193" s="37"/>
      <c r="BN193" s="37"/>
      <c r="BO193" s="37"/>
      <c r="BP193" s="37"/>
      <c r="BQ193" s="37"/>
      <c r="BR193" s="37"/>
      <c r="BS193" s="38"/>
    </row>
    <row r="194" spans="1:79" ht="32.1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 t="s">
        <v>4</v>
      </c>
      <c r="AB194" s="27"/>
      <c r="AC194" s="27"/>
      <c r="AD194" s="27"/>
      <c r="AE194" s="27"/>
      <c r="AF194" s="27" t="s">
        <v>3</v>
      </c>
      <c r="AG194" s="27"/>
      <c r="AH194" s="27"/>
      <c r="AI194" s="27"/>
      <c r="AJ194" s="27"/>
      <c r="AK194" s="27" t="s">
        <v>89</v>
      </c>
      <c r="AL194" s="27"/>
      <c r="AM194" s="27"/>
      <c r="AN194" s="27"/>
      <c r="AO194" s="27"/>
      <c r="AP194" s="27" t="s">
        <v>4</v>
      </c>
      <c r="AQ194" s="27"/>
      <c r="AR194" s="27"/>
      <c r="AS194" s="27"/>
      <c r="AT194" s="27"/>
      <c r="AU194" s="27" t="s">
        <v>3</v>
      </c>
      <c r="AV194" s="27"/>
      <c r="AW194" s="27"/>
      <c r="AX194" s="27"/>
      <c r="AY194" s="27"/>
      <c r="AZ194" s="27" t="s">
        <v>96</v>
      </c>
      <c r="BA194" s="27"/>
      <c r="BB194" s="27"/>
      <c r="BC194" s="27"/>
      <c r="BD194" s="27"/>
      <c r="BE194" s="27" t="s">
        <v>4</v>
      </c>
      <c r="BF194" s="27"/>
      <c r="BG194" s="27"/>
      <c r="BH194" s="27"/>
      <c r="BI194" s="27"/>
      <c r="BJ194" s="27" t="s">
        <v>3</v>
      </c>
      <c r="BK194" s="27"/>
      <c r="BL194" s="27"/>
      <c r="BM194" s="27"/>
      <c r="BN194" s="27"/>
      <c r="BO194" s="27" t="s">
        <v>127</v>
      </c>
      <c r="BP194" s="27"/>
      <c r="BQ194" s="27"/>
      <c r="BR194" s="27"/>
      <c r="BS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>
        <v>3</v>
      </c>
      <c r="U195" s="27"/>
      <c r="V195" s="27"/>
      <c r="W195" s="27"/>
      <c r="X195" s="27"/>
      <c r="Y195" s="27"/>
      <c r="Z195" s="27"/>
      <c r="AA195" s="27">
        <v>4</v>
      </c>
      <c r="AB195" s="27"/>
      <c r="AC195" s="27"/>
      <c r="AD195" s="27"/>
      <c r="AE195" s="27"/>
      <c r="AF195" s="27">
        <v>5</v>
      </c>
      <c r="AG195" s="27"/>
      <c r="AH195" s="27"/>
      <c r="AI195" s="27"/>
      <c r="AJ195" s="27"/>
      <c r="AK195" s="27">
        <v>6</v>
      </c>
      <c r="AL195" s="27"/>
      <c r="AM195" s="27"/>
      <c r="AN195" s="27"/>
      <c r="AO195" s="27"/>
      <c r="AP195" s="27">
        <v>7</v>
      </c>
      <c r="AQ195" s="27"/>
      <c r="AR195" s="27"/>
      <c r="AS195" s="27"/>
      <c r="AT195" s="27"/>
      <c r="AU195" s="27">
        <v>8</v>
      </c>
      <c r="AV195" s="27"/>
      <c r="AW195" s="27"/>
      <c r="AX195" s="27"/>
      <c r="AY195" s="27"/>
      <c r="AZ195" s="27">
        <v>9</v>
      </c>
      <c r="BA195" s="27"/>
      <c r="BB195" s="27"/>
      <c r="BC195" s="27"/>
      <c r="BD195" s="27"/>
      <c r="BE195" s="27">
        <v>10</v>
      </c>
      <c r="BF195" s="27"/>
      <c r="BG195" s="27"/>
      <c r="BH195" s="27"/>
      <c r="BI195" s="27"/>
      <c r="BJ195" s="27">
        <v>11</v>
      </c>
      <c r="BK195" s="27"/>
      <c r="BL195" s="27"/>
      <c r="BM195" s="27"/>
      <c r="BN195" s="27"/>
      <c r="BO195" s="27">
        <v>12</v>
      </c>
      <c r="BP195" s="27"/>
      <c r="BQ195" s="27"/>
      <c r="BR195" s="27"/>
      <c r="BS195" s="27"/>
    </row>
    <row r="196" spans="1:79" s="1" customFormat="1" ht="15" hidden="1" customHeight="1" x14ac:dyDescent="0.2">
      <c r="A196" s="26" t="s">
        <v>69</v>
      </c>
      <c r="B196" s="26"/>
      <c r="C196" s="26"/>
      <c r="D196" s="26"/>
      <c r="E196" s="26"/>
      <c r="F196" s="26"/>
      <c r="G196" s="60" t="s">
        <v>57</v>
      </c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 t="s">
        <v>79</v>
      </c>
      <c r="U196" s="60"/>
      <c r="V196" s="60"/>
      <c r="W196" s="60"/>
      <c r="X196" s="60"/>
      <c r="Y196" s="60"/>
      <c r="Z196" s="60"/>
      <c r="AA196" s="30" t="s">
        <v>65</v>
      </c>
      <c r="AB196" s="30"/>
      <c r="AC196" s="30"/>
      <c r="AD196" s="30"/>
      <c r="AE196" s="30"/>
      <c r="AF196" s="30" t="s">
        <v>66</v>
      </c>
      <c r="AG196" s="30"/>
      <c r="AH196" s="30"/>
      <c r="AI196" s="30"/>
      <c r="AJ196" s="30"/>
      <c r="AK196" s="50" t="s">
        <v>122</v>
      </c>
      <c r="AL196" s="50"/>
      <c r="AM196" s="50"/>
      <c r="AN196" s="50"/>
      <c r="AO196" s="50"/>
      <c r="AP196" s="30" t="s">
        <v>67</v>
      </c>
      <c r="AQ196" s="30"/>
      <c r="AR196" s="30"/>
      <c r="AS196" s="30"/>
      <c r="AT196" s="30"/>
      <c r="AU196" s="30" t="s">
        <v>68</v>
      </c>
      <c r="AV196" s="30"/>
      <c r="AW196" s="30"/>
      <c r="AX196" s="30"/>
      <c r="AY196" s="30"/>
      <c r="AZ196" s="50" t="s">
        <v>122</v>
      </c>
      <c r="BA196" s="50"/>
      <c r="BB196" s="50"/>
      <c r="BC196" s="50"/>
      <c r="BD196" s="50"/>
      <c r="BE196" s="30" t="s">
        <v>58</v>
      </c>
      <c r="BF196" s="30"/>
      <c r="BG196" s="30"/>
      <c r="BH196" s="30"/>
      <c r="BI196" s="30"/>
      <c r="BJ196" s="30" t="s">
        <v>59</v>
      </c>
      <c r="BK196" s="30"/>
      <c r="BL196" s="30"/>
      <c r="BM196" s="30"/>
      <c r="BN196" s="30"/>
      <c r="BO196" s="50" t="s">
        <v>122</v>
      </c>
      <c r="BP196" s="50"/>
      <c r="BQ196" s="50"/>
      <c r="BR196" s="50"/>
      <c r="BS196" s="50"/>
      <c r="CA196" s="1" t="s">
        <v>44</v>
      </c>
    </row>
    <row r="197" spans="1:79" s="98" customFormat="1" ht="63.75" customHeight="1" x14ac:dyDescent="0.2">
      <c r="A197" s="109">
        <v>1</v>
      </c>
      <c r="B197" s="109"/>
      <c r="C197" s="109"/>
      <c r="D197" s="109"/>
      <c r="E197" s="109"/>
      <c r="F197" s="109"/>
      <c r="G197" s="91" t="s">
        <v>219</v>
      </c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3"/>
      <c r="T197" s="119" t="s">
        <v>220</v>
      </c>
      <c r="U197" s="92"/>
      <c r="V197" s="92"/>
      <c r="W197" s="92"/>
      <c r="X197" s="92"/>
      <c r="Y197" s="92"/>
      <c r="Z197" s="93"/>
      <c r="AA197" s="118">
        <v>725100</v>
      </c>
      <c r="AB197" s="118"/>
      <c r="AC197" s="118"/>
      <c r="AD197" s="118"/>
      <c r="AE197" s="118"/>
      <c r="AF197" s="118">
        <v>214502</v>
      </c>
      <c r="AG197" s="118"/>
      <c r="AH197" s="118"/>
      <c r="AI197" s="118"/>
      <c r="AJ197" s="118"/>
      <c r="AK197" s="118">
        <f>IF(ISNUMBER(AA197),AA197,0)+IF(ISNUMBER(AF197),AF197,0)</f>
        <v>939602</v>
      </c>
      <c r="AL197" s="118"/>
      <c r="AM197" s="118"/>
      <c r="AN197" s="118"/>
      <c r="AO197" s="118"/>
      <c r="AP197" s="118">
        <v>798200</v>
      </c>
      <c r="AQ197" s="118"/>
      <c r="AR197" s="118"/>
      <c r="AS197" s="118"/>
      <c r="AT197" s="118"/>
      <c r="AU197" s="118">
        <v>150000</v>
      </c>
      <c r="AV197" s="118"/>
      <c r="AW197" s="118"/>
      <c r="AX197" s="118"/>
      <c r="AY197" s="118"/>
      <c r="AZ197" s="118">
        <f>IF(ISNUMBER(AP197),AP197,0)+IF(ISNUMBER(AU197),AU197,0)</f>
        <v>948200</v>
      </c>
      <c r="BA197" s="118"/>
      <c r="BB197" s="118"/>
      <c r="BC197" s="118"/>
      <c r="BD197" s="118"/>
      <c r="BE197" s="118">
        <v>0</v>
      </c>
      <c r="BF197" s="118"/>
      <c r="BG197" s="118"/>
      <c r="BH197" s="118"/>
      <c r="BI197" s="118"/>
      <c r="BJ197" s="118">
        <v>0</v>
      </c>
      <c r="BK197" s="118"/>
      <c r="BL197" s="118"/>
      <c r="BM197" s="118"/>
      <c r="BN197" s="118"/>
      <c r="BO197" s="118">
        <f>IF(ISNUMBER(BE197),BE197,0)+IF(ISNUMBER(BJ197),BJ197,0)</f>
        <v>0</v>
      </c>
      <c r="BP197" s="118"/>
      <c r="BQ197" s="118"/>
      <c r="BR197" s="118"/>
      <c r="BS197" s="118"/>
      <c r="CA197" s="98" t="s">
        <v>45</v>
      </c>
    </row>
    <row r="198" spans="1:79" s="98" customFormat="1" ht="51" customHeight="1" x14ac:dyDescent="0.2">
      <c r="A198" s="109">
        <v>2</v>
      </c>
      <c r="B198" s="109"/>
      <c r="C198" s="109"/>
      <c r="D198" s="109"/>
      <c r="E198" s="109"/>
      <c r="F198" s="109"/>
      <c r="G198" s="91" t="s">
        <v>221</v>
      </c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3"/>
      <c r="T198" s="119" t="s">
        <v>222</v>
      </c>
      <c r="U198" s="92"/>
      <c r="V198" s="92"/>
      <c r="W198" s="92"/>
      <c r="X198" s="92"/>
      <c r="Y198" s="92"/>
      <c r="Z198" s="93"/>
      <c r="AA198" s="118">
        <v>0</v>
      </c>
      <c r="AB198" s="118"/>
      <c r="AC198" s="118"/>
      <c r="AD198" s="118"/>
      <c r="AE198" s="118"/>
      <c r="AF198" s="118">
        <v>0</v>
      </c>
      <c r="AG198" s="118"/>
      <c r="AH198" s="118"/>
      <c r="AI198" s="118"/>
      <c r="AJ198" s="118"/>
      <c r="AK198" s="118">
        <f>IF(ISNUMBER(AA198),AA198,0)+IF(ISNUMBER(AF198),AF198,0)</f>
        <v>0</v>
      </c>
      <c r="AL198" s="118"/>
      <c r="AM198" s="118"/>
      <c r="AN198" s="118"/>
      <c r="AO198" s="118"/>
      <c r="AP198" s="118">
        <v>0</v>
      </c>
      <c r="AQ198" s="118"/>
      <c r="AR198" s="118"/>
      <c r="AS198" s="118"/>
      <c r="AT198" s="118"/>
      <c r="AU198" s="118">
        <v>0</v>
      </c>
      <c r="AV198" s="118"/>
      <c r="AW198" s="118"/>
      <c r="AX198" s="118"/>
      <c r="AY198" s="118"/>
      <c r="AZ198" s="118">
        <f>IF(ISNUMBER(AP198),AP198,0)+IF(ISNUMBER(AU198),AU198,0)</f>
        <v>0</v>
      </c>
      <c r="BA198" s="118"/>
      <c r="BB198" s="118"/>
      <c r="BC198" s="118"/>
      <c r="BD198" s="118"/>
      <c r="BE198" s="118">
        <v>978000</v>
      </c>
      <c r="BF198" s="118"/>
      <c r="BG198" s="118"/>
      <c r="BH198" s="118"/>
      <c r="BI198" s="118"/>
      <c r="BJ198" s="118">
        <v>160000</v>
      </c>
      <c r="BK198" s="118"/>
      <c r="BL198" s="118"/>
      <c r="BM198" s="118"/>
      <c r="BN198" s="118"/>
      <c r="BO198" s="118">
        <f>IF(ISNUMBER(BE198),BE198,0)+IF(ISNUMBER(BJ198),BJ198,0)</f>
        <v>1138000</v>
      </c>
      <c r="BP198" s="118"/>
      <c r="BQ198" s="118"/>
      <c r="BR198" s="118"/>
      <c r="BS198" s="118"/>
    </row>
    <row r="199" spans="1:79" s="6" customFormat="1" ht="12.75" customHeight="1" x14ac:dyDescent="0.2">
      <c r="A199" s="84"/>
      <c r="B199" s="84"/>
      <c r="C199" s="84"/>
      <c r="D199" s="84"/>
      <c r="E199" s="84"/>
      <c r="F199" s="84"/>
      <c r="G199" s="99" t="s">
        <v>147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1"/>
      <c r="T199" s="120"/>
      <c r="U199" s="100"/>
      <c r="V199" s="100"/>
      <c r="W199" s="100"/>
      <c r="X199" s="100"/>
      <c r="Y199" s="100"/>
      <c r="Z199" s="101"/>
      <c r="AA199" s="117">
        <v>725100</v>
      </c>
      <c r="AB199" s="117"/>
      <c r="AC199" s="117"/>
      <c r="AD199" s="117"/>
      <c r="AE199" s="117"/>
      <c r="AF199" s="117">
        <v>214502</v>
      </c>
      <c r="AG199" s="117"/>
      <c r="AH199" s="117"/>
      <c r="AI199" s="117"/>
      <c r="AJ199" s="117"/>
      <c r="AK199" s="117">
        <f>IF(ISNUMBER(AA199),AA199,0)+IF(ISNUMBER(AF199),AF199,0)</f>
        <v>939602</v>
      </c>
      <c r="AL199" s="117"/>
      <c r="AM199" s="117"/>
      <c r="AN199" s="117"/>
      <c r="AO199" s="117"/>
      <c r="AP199" s="117">
        <v>798200</v>
      </c>
      <c r="AQ199" s="117"/>
      <c r="AR199" s="117"/>
      <c r="AS199" s="117"/>
      <c r="AT199" s="117"/>
      <c r="AU199" s="117">
        <v>150000</v>
      </c>
      <c r="AV199" s="117"/>
      <c r="AW199" s="117"/>
      <c r="AX199" s="117"/>
      <c r="AY199" s="117"/>
      <c r="AZ199" s="117">
        <f>IF(ISNUMBER(AP199),AP199,0)+IF(ISNUMBER(AU199),AU199,0)</f>
        <v>948200</v>
      </c>
      <c r="BA199" s="117"/>
      <c r="BB199" s="117"/>
      <c r="BC199" s="117"/>
      <c r="BD199" s="117"/>
      <c r="BE199" s="117">
        <v>978000</v>
      </c>
      <c r="BF199" s="117"/>
      <c r="BG199" s="117"/>
      <c r="BH199" s="117"/>
      <c r="BI199" s="117"/>
      <c r="BJ199" s="117">
        <v>160000</v>
      </c>
      <c r="BK199" s="117"/>
      <c r="BL199" s="117"/>
      <c r="BM199" s="117"/>
      <c r="BN199" s="117"/>
      <c r="BO199" s="117">
        <f>IF(ISNUMBER(BE199),BE199,0)+IF(ISNUMBER(BJ199),BJ199,0)</f>
        <v>1138000</v>
      </c>
      <c r="BP199" s="117"/>
      <c r="BQ199" s="117"/>
      <c r="BR199" s="117"/>
      <c r="BS199" s="117"/>
    </row>
    <row r="201" spans="1:79" ht="13.5" customHeight="1" x14ac:dyDescent="0.2">
      <c r="A201" s="29" t="s">
        <v>269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44" t="s">
        <v>236</v>
      </c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</row>
    <row r="203" spans="1:79" ht="15" customHeight="1" x14ac:dyDescent="0.2">
      <c r="A203" s="27" t="s">
        <v>6</v>
      </c>
      <c r="B203" s="27"/>
      <c r="C203" s="27"/>
      <c r="D203" s="27"/>
      <c r="E203" s="27"/>
      <c r="F203" s="27"/>
      <c r="G203" s="27" t="s">
        <v>126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13</v>
      </c>
      <c r="U203" s="27"/>
      <c r="V203" s="27"/>
      <c r="W203" s="27"/>
      <c r="X203" s="27"/>
      <c r="Y203" s="27"/>
      <c r="Z203" s="27"/>
      <c r="AA203" s="36" t="s">
        <v>258</v>
      </c>
      <c r="AB203" s="75"/>
      <c r="AC203" s="75"/>
      <c r="AD203" s="75"/>
      <c r="AE203" s="75"/>
      <c r="AF203" s="75"/>
      <c r="AG203" s="75"/>
      <c r="AH203" s="75"/>
      <c r="AI203" s="75"/>
      <c r="AJ203" s="75"/>
      <c r="AK203" s="75"/>
      <c r="AL203" s="75"/>
      <c r="AM203" s="75"/>
      <c r="AN203" s="75"/>
      <c r="AO203" s="76"/>
      <c r="AP203" s="36" t="s">
        <v>263</v>
      </c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8"/>
    </row>
    <row r="204" spans="1:79" ht="32.1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 t="s">
        <v>4</v>
      </c>
      <c r="AB204" s="27"/>
      <c r="AC204" s="27"/>
      <c r="AD204" s="27"/>
      <c r="AE204" s="27"/>
      <c r="AF204" s="27" t="s">
        <v>3</v>
      </c>
      <c r="AG204" s="27"/>
      <c r="AH204" s="27"/>
      <c r="AI204" s="27"/>
      <c r="AJ204" s="27"/>
      <c r="AK204" s="27" t="s">
        <v>89</v>
      </c>
      <c r="AL204" s="27"/>
      <c r="AM204" s="27"/>
      <c r="AN204" s="27"/>
      <c r="AO204" s="27"/>
      <c r="AP204" s="27" t="s">
        <v>4</v>
      </c>
      <c r="AQ204" s="27"/>
      <c r="AR204" s="27"/>
      <c r="AS204" s="27"/>
      <c r="AT204" s="27"/>
      <c r="AU204" s="27" t="s">
        <v>3</v>
      </c>
      <c r="AV204" s="27"/>
      <c r="AW204" s="27"/>
      <c r="AX204" s="27"/>
      <c r="AY204" s="27"/>
      <c r="AZ204" s="27" t="s">
        <v>96</v>
      </c>
      <c r="BA204" s="27"/>
      <c r="BB204" s="27"/>
      <c r="BC204" s="27"/>
      <c r="BD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/>
      <c r="AA205" s="27">
        <v>4</v>
      </c>
      <c r="AB205" s="27"/>
      <c r="AC205" s="27"/>
      <c r="AD205" s="27"/>
      <c r="AE205" s="27"/>
      <c r="AF205" s="27">
        <v>5</v>
      </c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>
        <v>7</v>
      </c>
      <c r="AQ205" s="27"/>
      <c r="AR205" s="27"/>
      <c r="AS205" s="27"/>
      <c r="AT205" s="27"/>
      <c r="AU205" s="27">
        <v>8</v>
      </c>
      <c r="AV205" s="27"/>
      <c r="AW205" s="27"/>
      <c r="AX205" s="27"/>
      <c r="AY205" s="27"/>
      <c r="AZ205" s="27">
        <v>9</v>
      </c>
      <c r="BA205" s="27"/>
      <c r="BB205" s="27"/>
      <c r="BC205" s="27"/>
      <c r="BD205" s="27"/>
    </row>
    <row r="206" spans="1:79" s="1" customFormat="1" ht="12" hidden="1" customHeight="1" x14ac:dyDescent="0.2">
      <c r="A206" s="26" t="s">
        <v>69</v>
      </c>
      <c r="B206" s="26"/>
      <c r="C206" s="26"/>
      <c r="D206" s="26"/>
      <c r="E206" s="26"/>
      <c r="F206" s="26"/>
      <c r="G206" s="60" t="s">
        <v>57</v>
      </c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 t="s">
        <v>79</v>
      </c>
      <c r="U206" s="60"/>
      <c r="V206" s="60"/>
      <c r="W206" s="60"/>
      <c r="X206" s="60"/>
      <c r="Y206" s="60"/>
      <c r="Z206" s="60"/>
      <c r="AA206" s="30" t="s">
        <v>60</v>
      </c>
      <c r="AB206" s="30"/>
      <c r="AC206" s="30"/>
      <c r="AD206" s="30"/>
      <c r="AE206" s="30"/>
      <c r="AF206" s="30" t="s">
        <v>61</v>
      </c>
      <c r="AG206" s="30"/>
      <c r="AH206" s="30"/>
      <c r="AI206" s="30"/>
      <c r="AJ206" s="30"/>
      <c r="AK206" s="50" t="s">
        <v>122</v>
      </c>
      <c r="AL206" s="50"/>
      <c r="AM206" s="50"/>
      <c r="AN206" s="50"/>
      <c r="AO206" s="50"/>
      <c r="AP206" s="30" t="s">
        <v>62</v>
      </c>
      <c r="AQ206" s="30"/>
      <c r="AR206" s="30"/>
      <c r="AS206" s="30"/>
      <c r="AT206" s="30"/>
      <c r="AU206" s="30" t="s">
        <v>63</v>
      </c>
      <c r="AV206" s="30"/>
      <c r="AW206" s="30"/>
      <c r="AX206" s="30"/>
      <c r="AY206" s="30"/>
      <c r="AZ206" s="50" t="s">
        <v>122</v>
      </c>
      <c r="BA206" s="50"/>
      <c r="BB206" s="50"/>
      <c r="BC206" s="50"/>
      <c r="BD206" s="50"/>
      <c r="CA206" s="1" t="s">
        <v>46</v>
      </c>
    </row>
    <row r="207" spans="1:79" s="98" customFormat="1" ht="63.75" customHeight="1" x14ac:dyDescent="0.2">
      <c r="A207" s="109">
        <v>1</v>
      </c>
      <c r="B207" s="109"/>
      <c r="C207" s="109"/>
      <c r="D207" s="109"/>
      <c r="E207" s="109"/>
      <c r="F207" s="109"/>
      <c r="G207" s="91" t="s">
        <v>219</v>
      </c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3"/>
      <c r="T207" s="119" t="s">
        <v>220</v>
      </c>
      <c r="U207" s="92"/>
      <c r="V207" s="92"/>
      <c r="W207" s="92"/>
      <c r="X207" s="92"/>
      <c r="Y207" s="92"/>
      <c r="Z207" s="93"/>
      <c r="AA207" s="118">
        <v>0</v>
      </c>
      <c r="AB207" s="118"/>
      <c r="AC207" s="118"/>
      <c r="AD207" s="118"/>
      <c r="AE207" s="118"/>
      <c r="AF207" s="118">
        <v>0</v>
      </c>
      <c r="AG207" s="118"/>
      <c r="AH207" s="118"/>
      <c r="AI207" s="118"/>
      <c r="AJ207" s="118"/>
      <c r="AK207" s="118">
        <f>IF(ISNUMBER(AA207),AA207,0)+IF(ISNUMBER(AF207),AF207,0)</f>
        <v>0</v>
      </c>
      <c r="AL207" s="118"/>
      <c r="AM207" s="118"/>
      <c r="AN207" s="118"/>
      <c r="AO207" s="118"/>
      <c r="AP207" s="118">
        <v>0</v>
      </c>
      <c r="AQ207" s="118"/>
      <c r="AR207" s="118"/>
      <c r="AS207" s="118"/>
      <c r="AT207" s="118"/>
      <c r="AU207" s="118">
        <v>0</v>
      </c>
      <c r="AV207" s="118"/>
      <c r="AW207" s="118"/>
      <c r="AX207" s="118"/>
      <c r="AY207" s="118"/>
      <c r="AZ207" s="118">
        <f>IF(ISNUMBER(AP207),AP207,0)+IF(ISNUMBER(AU207),AU207,0)</f>
        <v>0</v>
      </c>
      <c r="BA207" s="118"/>
      <c r="BB207" s="118"/>
      <c r="BC207" s="118"/>
      <c r="BD207" s="118"/>
      <c r="CA207" s="98" t="s">
        <v>47</v>
      </c>
    </row>
    <row r="208" spans="1:79" s="98" customFormat="1" ht="51" customHeight="1" x14ac:dyDescent="0.2">
      <c r="A208" s="109">
        <v>2</v>
      </c>
      <c r="B208" s="109"/>
      <c r="C208" s="109"/>
      <c r="D208" s="109"/>
      <c r="E208" s="109"/>
      <c r="F208" s="109"/>
      <c r="G208" s="91" t="s">
        <v>221</v>
      </c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3"/>
      <c r="T208" s="119" t="s">
        <v>222</v>
      </c>
      <c r="U208" s="92"/>
      <c r="V208" s="92"/>
      <c r="W208" s="92"/>
      <c r="X208" s="92"/>
      <c r="Y208" s="92"/>
      <c r="Z208" s="93"/>
      <c r="AA208" s="118">
        <v>0</v>
      </c>
      <c r="AB208" s="118"/>
      <c r="AC208" s="118"/>
      <c r="AD208" s="118"/>
      <c r="AE208" s="118"/>
      <c r="AF208" s="118">
        <v>0</v>
      </c>
      <c r="AG208" s="118"/>
      <c r="AH208" s="118"/>
      <c r="AI208" s="118"/>
      <c r="AJ208" s="118"/>
      <c r="AK208" s="118">
        <f>IF(ISNUMBER(AA208),AA208,0)+IF(ISNUMBER(AF208),AF208,0)</f>
        <v>0</v>
      </c>
      <c r="AL208" s="118"/>
      <c r="AM208" s="118"/>
      <c r="AN208" s="118"/>
      <c r="AO208" s="118"/>
      <c r="AP208" s="118">
        <v>0</v>
      </c>
      <c r="AQ208" s="118"/>
      <c r="AR208" s="118"/>
      <c r="AS208" s="118"/>
      <c r="AT208" s="118"/>
      <c r="AU208" s="118">
        <v>0</v>
      </c>
      <c r="AV208" s="118"/>
      <c r="AW208" s="118"/>
      <c r="AX208" s="118"/>
      <c r="AY208" s="118"/>
      <c r="AZ208" s="118">
        <f>IF(ISNUMBER(AP208),AP208,0)+IF(ISNUMBER(AU208),AU208,0)</f>
        <v>0</v>
      </c>
      <c r="BA208" s="118"/>
      <c r="BB208" s="118"/>
      <c r="BC208" s="118"/>
      <c r="BD208" s="118"/>
    </row>
    <row r="209" spans="1:79" s="6" customFormat="1" x14ac:dyDescent="0.2">
      <c r="A209" s="84"/>
      <c r="B209" s="84"/>
      <c r="C209" s="84"/>
      <c r="D209" s="84"/>
      <c r="E209" s="84"/>
      <c r="F209" s="84"/>
      <c r="G209" s="99" t="s">
        <v>147</v>
      </c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1"/>
      <c r="T209" s="120"/>
      <c r="U209" s="100"/>
      <c r="V209" s="100"/>
      <c r="W209" s="100"/>
      <c r="X209" s="100"/>
      <c r="Y209" s="100"/>
      <c r="Z209" s="101"/>
      <c r="AA209" s="117">
        <v>0</v>
      </c>
      <c r="AB209" s="117"/>
      <c r="AC209" s="117"/>
      <c r="AD209" s="117"/>
      <c r="AE209" s="117"/>
      <c r="AF209" s="117">
        <v>0</v>
      </c>
      <c r="AG209" s="117"/>
      <c r="AH209" s="117"/>
      <c r="AI209" s="117"/>
      <c r="AJ209" s="117"/>
      <c r="AK209" s="117">
        <f>IF(ISNUMBER(AA209),AA209,0)+IF(ISNUMBER(AF209),AF209,0)</f>
        <v>0</v>
      </c>
      <c r="AL209" s="117"/>
      <c r="AM209" s="117"/>
      <c r="AN209" s="117"/>
      <c r="AO209" s="117"/>
      <c r="AP209" s="117">
        <v>0</v>
      </c>
      <c r="AQ209" s="117"/>
      <c r="AR209" s="117"/>
      <c r="AS209" s="117"/>
      <c r="AT209" s="117"/>
      <c r="AU209" s="117">
        <v>0</v>
      </c>
      <c r="AV209" s="117"/>
      <c r="AW209" s="117"/>
      <c r="AX209" s="117"/>
      <c r="AY209" s="117"/>
      <c r="AZ209" s="117">
        <f>IF(ISNUMBER(AP209),AP209,0)+IF(ISNUMBER(AU209),AU209,0)</f>
        <v>0</v>
      </c>
      <c r="BA209" s="117"/>
      <c r="BB209" s="117"/>
      <c r="BC209" s="117"/>
      <c r="BD209" s="117"/>
    </row>
    <row r="212" spans="1:79" ht="14.25" customHeight="1" x14ac:dyDescent="0.2">
      <c r="A212" s="29" t="s">
        <v>270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44" t="s">
        <v>236</v>
      </c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  <c r="AN213" s="74"/>
      <c r="AO213" s="74"/>
      <c r="AP213" s="74"/>
      <c r="AQ213" s="74"/>
      <c r="AR213" s="74"/>
      <c r="AS213" s="74"/>
      <c r="AT213" s="74"/>
      <c r="AU213" s="74"/>
      <c r="AV213" s="74"/>
      <c r="AW213" s="74"/>
      <c r="AX213" s="74"/>
      <c r="AY213" s="74"/>
      <c r="AZ213" s="74"/>
      <c r="BA213" s="74"/>
      <c r="BB213" s="74"/>
      <c r="BC213" s="74"/>
      <c r="BD213" s="74"/>
      <c r="BE213" s="74"/>
      <c r="BF213" s="74"/>
      <c r="BG213" s="74"/>
      <c r="BH213" s="74"/>
      <c r="BI213" s="74"/>
      <c r="BJ213" s="74"/>
      <c r="BK213" s="74"/>
      <c r="BL213" s="74"/>
      <c r="BM213" s="74"/>
    </row>
    <row r="214" spans="1:79" ht="23.1" customHeight="1" x14ac:dyDescent="0.2">
      <c r="A214" s="27" t="s">
        <v>128</v>
      </c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54" t="s">
        <v>129</v>
      </c>
      <c r="O214" s="55"/>
      <c r="P214" s="55"/>
      <c r="Q214" s="55"/>
      <c r="R214" s="55"/>
      <c r="S214" s="55"/>
      <c r="T214" s="55"/>
      <c r="U214" s="56"/>
      <c r="V214" s="54" t="s">
        <v>130</v>
      </c>
      <c r="W214" s="55"/>
      <c r="X214" s="55"/>
      <c r="Y214" s="55"/>
      <c r="Z214" s="56"/>
      <c r="AA214" s="27" t="s">
        <v>237</v>
      </c>
      <c r="AB214" s="27"/>
      <c r="AC214" s="27"/>
      <c r="AD214" s="27"/>
      <c r="AE214" s="27"/>
      <c r="AF214" s="27"/>
      <c r="AG214" s="27"/>
      <c r="AH214" s="27"/>
      <c r="AI214" s="27"/>
      <c r="AJ214" s="27" t="s">
        <v>240</v>
      </c>
      <c r="AK214" s="27"/>
      <c r="AL214" s="27"/>
      <c r="AM214" s="27"/>
      <c r="AN214" s="27"/>
      <c r="AO214" s="27"/>
      <c r="AP214" s="27"/>
      <c r="AQ214" s="27"/>
      <c r="AR214" s="27"/>
      <c r="AS214" s="27" t="s">
        <v>247</v>
      </c>
      <c r="AT214" s="27"/>
      <c r="AU214" s="27"/>
      <c r="AV214" s="27"/>
      <c r="AW214" s="27"/>
      <c r="AX214" s="27"/>
      <c r="AY214" s="27"/>
      <c r="AZ214" s="27"/>
      <c r="BA214" s="27"/>
      <c r="BB214" s="27" t="s">
        <v>258</v>
      </c>
      <c r="BC214" s="27"/>
      <c r="BD214" s="27"/>
      <c r="BE214" s="27"/>
      <c r="BF214" s="27"/>
      <c r="BG214" s="27"/>
      <c r="BH214" s="27"/>
      <c r="BI214" s="27"/>
      <c r="BJ214" s="27"/>
      <c r="BK214" s="27" t="s">
        <v>263</v>
      </c>
      <c r="BL214" s="27"/>
      <c r="BM214" s="27"/>
      <c r="BN214" s="27"/>
      <c r="BO214" s="27"/>
      <c r="BP214" s="27"/>
      <c r="BQ214" s="27"/>
      <c r="BR214" s="27"/>
      <c r="BS214" s="27"/>
    </row>
    <row r="215" spans="1:79" ht="95.25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57"/>
      <c r="O215" s="58"/>
      <c r="P215" s="58"/>
      <c r="Q215" s="58"/>
      <c r="R215" s="58"/>
      <c r="S215" s="58"/>
      <c r="T215" s="58"/>
      <c r="U215" s="59"/>
      <c r="V215" s="57"/>
      <c r="W215" s="58"/>
      <c r="X215" s="58"/>
      <c r="Y215" s="58"/>
      <c r="Z215" s="59"/>
      <c r="AA215" s="73" t="s">
        <v>133</v>
      </c>
      <c r="AB215" s="73"/>
      <c r="AC215" s="73"/>
      <c r="AD215" s="73"/>
      <c r="AE215" s="73"/>
      <c r="AF215" s="73" t="s">
        <v>134</v>
      </c>
      <c r="AG215" s="73"/>
      <c r="AH215" s="73"/>
      <c r="AI215" s="73"/>
      <c r="AJ215" s="73" t="s">
        <v>133</v>
      </c>
      <c r="AK215" s="73"/>
      <c r="AL215" s="73"/>
      <c r="AM215" s="73"/>
      <c r="AN215" s="73"/>
      <c r="AO215" s="73" t="s">
        <v>134</v>
      </c>
      <c r="AP215" s="73"/>
      <c r="AQ215" s="73"/>
      <c r="AR215" s="73"/>
      <c r="AS215" s="73" t="s">
        <v>133</v>
      </c>
      <c r="AT215" s="73"/>
      <c r="AU215" s="73"/>
      <c r="AV215" s="73"/>
      <c r="AW215" s="73"/>
      <c r="AX215" s="73" t="s">
        <v>134</v>
      </c>
      <c r="AY215" s="73"/>
      <c r="AZ215" s="73"/>
      <c r="BA215" s="73"/>
      <c r="BB215" s="73" t="s">
        <v>133</v>
      </c>
      <c r="BC215" s="73"/>
      <c r="BD215" s="73"/>
      <c r="BE215" s="73"/>
      <c r="BF215" s="73"/>
      <c r="BG215" s="73" t="s">
        <v>134</v>
      </c>
      <c r="BH215" s="73"/>
      <c r="BI215" s="73"/>
      <c r="BJ215" s="73"/>
      <c r="BK215" s="73" t="s">
        <v>133</v>
      </c>
      <c r="BL215" s="73"/>
      <c r="BM215" s="73"/>
      <c r="BN215" s="73"/>
      <c r="BO215" s="73"/>
      <c r="BP215" s="73" t="s">
        <v>134</v>
      </c>
      <c r="BQ215" s="73"/>
      <c r="BR215" s="73"/>
      <c r="BS215" s="73"/>
    </row>
    <row r="216" spans="1:79" ht="15" customHeight="1" x14ac:dyDescent="0.2">
      <c r="A216" s="27">
        <v>1</v>
      </c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36">
        <v>2</v>
      </c>
      <c r="O216" s="37"/>
      <c r="P216" s="37"/>
      <c r="Q216" s="37"/>
      <c r="R216" s="37"/>
      <c r="S216" s="37"/>
      <c r="T216" s="37"/>
      <c r="U216" s="38"/>
      <c r="V216" s="27">
        <v>3</v>
      </c>
      <c r="W216" s="27"/>
      <c r="X216" s="27"/>
      <c r="Y216" s="27"/>
      <c r="Z216" s="27"/>
      <c r="AA216" s="27">
        <v>4</v>
      </c>
      <c r="AB216" s="27"/>
      <c r="AC216" s="27"/>
      <c r="AD216" s="27"/>
      <c r="AE216" s="27"/>
      <c r="AF216" s="27">
        <v>5</v>
      </c>
      <c r="AG216" s="27"/>
      <c r="AH216" s="27"/>
      <c r="AI216" s="27"/>
      <c r="AJ216" s="27">
        <v>6</v>
      </c>
      <c r="AK216" s="27"/>
      <c r="AL216" s="27"/>
      <c r="AM216" s="27"/>
      <c r="AN216" s="27"/>
      <c r="AO216" s="27">
        <v>7</v>
      </c>
      <c r="AP216" s="27"/>
      <c r="AQ216" s="27"/>
      <c r="AR216" s="27"/>
      <c r="AS216" s="27">
        <v>8</v>
      </c>
      <c r="AT216" s="27"/>
      <c r="AU216" s="27"/>
      <c r="AV216" s="27"/>
      <c r="AW216" s="27"/>
      <c r="AX216" s="27">
        <v>9</v>
      </c>
      <c r="AY216" s="27"/>
      <c r="AZ216" s="27"/>
      <c r="BA216" s="27"/>
      <c r="BB216" s="27">
        <v>10</v>
      </c>
      <c r="BC216" s="27"/>
      <c r="BD216" s="27"/>
      <c r="BE216" s="27"/>
      <c r="BF216" s="27"/>
      <c r="BG216" s="27">
        <v>11</v>
      </c>
      <c r="BH216" s="27"/>
      <c r="BI216" s="27"/>
      <c r="BJ216" s="27"/>
      <c r="BK216" s="27">
        <v>12</v>
      </c>
      <c r="BL216" s="27"/>
      <c r="BM216" s="27"/>
      <c r="BN216" s="27"/>
      <c r="BO216" s="27"/>
      <c r="BP216" s="27">
        <v>13</v>
      </c>
      <c r="BQ216" s="27"/>
      <c r="BR216" s="27"/>
      <c r="BS216" s="27"/>
    </row>
    <row r="217" spans="1:79" s="1" customFormat="1" ht="12" hidden="1" customHeight="1" x14ac:dyDescent="0.2">
      <c r="A217" s="60" t="s">
        <v>146</v>
      </c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26" t="s">
        <v>131</v>
      </c>
      <c r="O217" s="26"/>
      <c r="P217" s="26"/>
      <c r="Q217" s="26"/>
      <c r="R217" s="26"/>
      <c r="S217" s="26"/>
      <c r="T217" s="26"/>
      <c r="U217" s="26"/>
      <c r="V217" s="26" t="s">
        <v>132</v>
      </c>
      <c r="W217" s="26"/>
      <c r="X217" s="26"/>
      <c r="Y217" s="26"/>
      <c r="Z217" s="26"/>
      <c r="AA217" s="30" t="s">
        <v>65</v>
      </c>
      <c r="AB217" s="30"/>
      <c r="AC217" s="30"/>
      <c r="AD217" s="30"/>
      <c r="AE217" s="30"/>
      <c r="AF217" s="30" t="s">
        <v>66</v>
      </c>
      <c r="AG217" s="30"/>
      <c r="AH217" s="30"/>
      <c r="AI217" s="30"/>
      <c r="AJ217" s="30" t="s">
        <v>67</v>
      </c>
      <c r="AK217" s="30"/>
      <c r="AL217" s="30"/>
      <c r="AM217" s="30"/>
      <c r="AN217" s="30"/>
      <c r="AO217" s="30" t="s">
        <v>68</v>
      </c>
      <c r="AP217" s="30"/>
      <c r="AQ217" s="30"/>
      <c r="AR217" s="30"/>
      <c r="AS217" s="30" t="s">
        <v>58</v>
      </c>
      <c r="AT217" s="30"/>
      <c r="AU217" s="30"/>
      <c r="AV217" s="30"/>
      <c r="AW217" s="30"/>
      <c r="AX217" s="30" t="s">
        <v>59</v>
      </c>
      <c r="AY217" s="30"/>
      <c r="AZ217" s="30"/>
      <c r="BA217" s="30"/>
      <c r="BB217" s="30" t="s">
        <v>60</v>
      </c>
      <c r="BC217" s="30"/>
      <c r="BD217" s="30"/>
      <c r="BE217" s="30"/>
      <c r="BF217" s="30"/>
      <c r="BG217" s="30" t="s">
        <v>61</v>
      </c>
      <c r="BH217" s="30"/>
      <c r="BI217" s="30"/>
      <c r="BJ217" s="30"/>
      <c r="BK217" s="30" t="s">
        <v>62</v>
      </c>
      <c r="BL217" s="30"/>
      <c r="BM217" s="30"/>
      <c r="BN217" s="30"/>
      <c r="BO217" s="30"/>
      <c r="BP217" s="30" t="s">
        <v>63</v>
      </c>
      <c r="BQ217" s="30"/>
      <c r="BR217" s="30"/>
      <c r="BS217" s="30"/>
      <c r="CA217" s="1" t="s">
        <v>48</v>
      </c>
    </row>
    <row r="218" spans="1:79" s="6" customFormat="1" ht="12.75" customHeight="1" x14ac:dyDescent="0.2">
      <c r="A218" s="121" t="s">
        <v>147</v>
      </c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85"/>
      <c r="O218" s="86"/>
      <c r="P218" s="86"/>
      <c r="Q218" s="86"/>
      <c r="R218" s="86"/>
      <c r="S218" s="86"/>
      <c r="T218" s="86"/>
      <c r="U218" s="87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  <c r="AF218" s="122"/>
      <c r="AG218" s="122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2"/>
      <c r="AW218" s="122"/>
      <c r="AX218" s="122"/>
      <c r="AY218" s="122"/>
      <c r="AZ218" s="122"/>
      <c r="BA218" s="122"/>
      <c r="BB218" s="122"/>
      <c r="BC218" s="122"/>
      <c r="BD218" s="122"/>
      <c r="BE218" s="122"/>
      <c r="BF218" s="122"/>
      <c r="BG218" s="122"/>
      <c r="BH218" s="122"/>
      <c r="BI218" s="122"/>
      <c r="BJ218" s="122"/>
      <c r="BK218" s="122"/>
      <c r="BL218" s="122"/>
      <c r="BM218" s="122"/>
      <c r="BN218" s="122"/>
      <c r="BO218" s="122"/>
      <c r="BP218" s="123"/>
      <c r="BQ218" s="124"/>
      <c r="BR218" s="124"/>
      <c r="BS218" s="125"/>
      <c r="CA218" s="6" t="s">
        <v>49</v>
      </c>
    </row>
    <row r="221" spans="1:79" ht="35.25" customHeight="1" x14ac:dyDescent="0.2">
      <c r="A221" s="29" t="s">
        <v>271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45" customHeight="1" x14ac:dyDescent="0.2">
      <c r="A222" s="126" t="s">
        <v>226</v>
      </c>
      <c r="B222" s="127"/>
      <c r="C222" s="127"/>
      <c r="D222" s="127"/>
      <c r="E222" s="127"/>
      <c r="F222" s="127"/>
      <c r="G222" s="127"/>
      <c r="H222" s="127"/>
      <c r="I222" s="127"/>
      <c r="J222" s="127"/>
      <c r="K222" s="127"/>
      <c r="L222" s="127"/>
      <c r="M222" s="127"/>
      <c r="N222" s="127"/>
      <c r="O222" s="127"/>
      <c r="P222" s="127"/>
      <c r="Q222" s="127"/>
      <c r="R222" s="127"/>
      <c r="S222" s="127"/>
      <c r="T222" s="127"/>
      <c r="U222" s="127"/>
      <c r="V222" s="127"/>
      <c r="W222" s="127"/>
      <c r="X222" s="127"/>
      <c r="Y222" s="127"/>
      <c r="Z222" s="127"/>
      <c r="AA222" s="127"/>
      <c r="AB222" s="127"/>
      <c r="AC222" s="127"/>
      <c r="AD222" s="127"/>
      <c r="AE222" s="127"/>
      <c r="AF222" s="127"/>
      <c r="AG222" s="127"/>
      <c r="AH222" s="127"/>
      <c r="AI222" s="127"/>
      <c r="AJ222" s="127"/>
      <c r="AK222" s="127"/>
      <c r="AL222" s="127"/>
      <c r="AM222" s="127"/>
      <c r="AN222" s="127"/>
      <c r="AO222" s="127"/>
      <c r="AP222" s="127"/>
      <c r="AQ222" s="127"/>
      <c r="AR222" s="127"/>
      <c r="AS222" s="127"/>
      <c r="AT222" s="127"/>
      <c r="AU222" s="127"/>
      <c r="AV222" s="127"/>
      <c r="AW222" s="127"/>
      <c r="AX222" s="127"/>
      <c r="AY222" s="127"/>
      <c r="AZ222" s="127"/>
      <c r="BA222" s="127"/>
      <c r="BB222" s="127"/>
      <c r="BC222" s="127"/>
      <c r="BD222" s="127"/>
      <c r="BE222" s="127"/>
      <c r="BF222" s="127"/>
      <c r="BG222" s="127"/>
      <c r="BH222" s="127"/>
      <c r="BI222" s="127"/>
      <c r="BJ222" s="127"/>
      <c r="BK222" s="127"/>
      <c r="BL222" s="127"/>
    </row>
    <row r="223" spans="1:79" ht="1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5" spans="1:79" ht="28.5" customHeight="1" x14ac:dyDescent="0.2">
      <c r="A225" s="34" t="s">
        <v>254</v>
      </c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</row>
    <row r="226" spans="1:79" ht="14.25" customHeight="1" x14ac:dyDescent="0.2">
      <c r="A226" s="29" t="s">
        <v>238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79" ht="15" customHeight="1" x14ac:dyDescent="0.2">
      <c r="A227" s="31" t="s">
        <v>236</v>
      </c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</row>
    <row r="228" spans="1:79" ht="42.95" customHeight="1" x14ac:dyDescent="0.2">
      <c r="A228" s="73" t="s">
        <v>135</v>
      </c>
      <c r="B228" s="73"/>
      <c r="C228" s="73"/>
      <c r="D228" s="73"/>
      <c r="E228" s="73"/>
      <c r="F228" s="73"/>
      <c r="G228" s="27" t="s">
        <v>19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 t="s">
        <v>15</v>
      </c>
      <c r="U228" s="27"/>
      <c r="V228" s="27"/>
      <c r="W228" s="27"/>
      <c r="X228" s="27"/>
      <c r="Y228" s="27"/>
      <c r="Z228" s="27" t="s">
        <v>14</v>
      </c>
      <c r="AA228" s="27"/>
      <c r="AB228" s="27"/>
      <c r="AC228" s="27"/>
      <c r="AD228" s="27"/>
      <c r="AE228" s="27" t="s">
        <v>136</v>
      </c>
      <c r="AF228" s="27"/>
      <c r="AG228" s="27"/>
      <c r="AH228" s="27"/>
      <c r="AI228" s="27"/>
      <c r="AJ228" s="27"/>
      <c r="AK228" s="27" t="s">
        <v>137</v>
      </c>
      <c r="AL228" s="27"/>
      <c r="AM228" s="27"/>
      <c r="AN228" s="27"/>
      <c r="AO228" s="27"/>
      <c r="AP228" s="27"/>
      <c r="AQ228" s="27" t="s">
        <v>138</v>
      </c>
      <c r="AR228" s="27"/>
      <c r="AS228" s="27"/>
      <c r="AT228" s="27"/>
      <c r="AU228" s="27"/>
      <c r="AV228" s="27"/>
      <c r="AW228" s="27" t="s">
        <v>98</v>
      </c>
      <c r="AX228" s="27"/>
      <c r="AY228" s="27"/>
      <c r="AZ228" s="27"/>
      <c r="BA228" s="27"/>
      <c r="BB228" s="27"/>
      <c r="BC228" s="27"/>
      <c r="BD228" s="27"/>
      <c r="BE228" s="27"/>
      <c r="BF228" s="27"/>
      <c r="BG228" s="27" t="s">
        <v>139</v>
      </c>
      <c r="BH228" s="27"/>
      <c r="BI228" s="27"/>
      <c r="BJ228" s="27"/>
      <c r="BK228" s="27"/>
      <c r="BL228" s="27"/>
    </row>
    <row r="229" spans="1:79" ht="39.950000000000003" customHeight="1" x14ac:dyDescent="0.2">
      <c r="A229" s="73"/>
      <c r="B229" s="73"/>
      <c r="C229" s="73"/>
      <c r="D229" s="73"/>
      <c r="E229" s="73"/>
      <c r="F229" s="73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 t="s">
        <v>17</v>
      </c>
      <c r="AX229" s="27"/>
      <c r="AY229" s="27"/>
      <c r="AZ229" s="27"/>
      <c r="BA229" s="27"/>
      <c r="BB229" s="27" t="s">
        <v>16</v>
      </c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>
        <v>3</v>
      </c>
      <c r="U230" s="27"/>
      <c r="V230" s="27"/>
      <c r="W230" s="27"/>
      <c r="X230" s="27"/>
      <c r="Y230" s="27"/>
      <c r="Z230" s="27">
        <v>4</v>
      </c>
      <c r="AA230" s="27"/>
      <c r="AB230" s="27"/>
      <c r="AC230" s="27"/>
      <c r="AD230" s="27"/>
      <c r="AE230" s="27">
        <v>5</v>
      </c>
      <c r="AF230" s="27"/>
      <c r="AG230" s="27"/>
      <c r="AH230" s="27"/>
      <c r="AI230" s="27"/>
      <c r="AJ230" s="27"/>
      <c r="AK230" s="27">
        <v>6</v>
      </c>
      <c r="AL230" s="27"/>
      <c r="AM230" s="27"/>
      <c r="AN230" s="27"/>
      <c r="AO230" s="27"/>
      <c r="AP230" s="27"/>
      <c r="AQ230" s="27">
        <v>7</v>
      </c>
      <c r="AR230" s="27"/>
      <c r="AS230" s="27"/>
      <c r="AT230" s="27"/>
      <c r="AU230" s="27"/>
      <c r="AV230" s="27"/>
      <c r="AW230" s="27">
        <v>8</v>
      </c>
      <c r="AX230" s="27"/>
      <c r="AY230" s="27"/>
      <c r="AZ230" s="27"/>
      <c r="BA230" s="27"/>
      <c r="BB230" s="27">
        <v>9</v>
      </c>
      <c r="BC230" s="27"/>
      <c r="BD230" s="27"/>
      <c r="BE230" s="27"/>
      <c r="BF230" s="27"/>
      <c r="BG230" s="27">
        <v>10</v>
      </c>
      <c r="BH230" s="27"/>
      <c r="BI230" s="27"/>
      <c r="BJ230" s="27"/>
      <c r="BK230" s="27"/>
      <c r="BL230" s="27"/>
    </row>
    <row r="231" spans="1:79" s="1" customFormat="1" ht="12" hidden="1" customHeight="1" x14ac:dyDescent="0.2">
      <c r="A231" s="26" t="s">
        <v>64</v>
      </c>
      <c r="B231" s="26"/>
      <c r="C231" s="26"/>
      <c r="D231" s="26"/>
      <c r="E231" s="26"/>
      <c r="F231" s="26"/>
      <c r="G231" s="60" t="s">
        <v>57</v>
      </c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30" t="s">
        <v>80</v>
      </c>
      <c r="U231" s="30"/>
      <c r="V231" s="30"/>
      <c r="W231" s="30"/>
      <c r="X231" s="30"/>
      <c r="Y231" s="30"/>
      <c r="Z231" s="30" t="s">
        <v>81</v>
      </c>
      <c r="AA231" s="30"/>
      <c r="AB231" s="30"/>
      <c r="AC231" s="30"/>
      <c r="AD231" s="30"/>
      <c r="AE231" s="30" t="s">
        <v>82</v>
      </c>
      <c r="AF231" s="30"/>
      <c r="AG231" s="30"/>
      <c r="AH231" s="30"/>
      <c r="AI231" s="30"/>
      <c r="AJ231" s="30"/>
      <c r="AK231" s="30" t="s">
        <v>83</v>
      </c>
      <c r="AL231" s="30"/>
      <c r="AM231" s="30"/>
      <c r="AN231" s="30"/>
      <c r="AO231" s="30"/>
      <c r="AP231" s="30"/>
      <c r="AQ231" s="77" t="s">
        <v>99</v>
      </c>
      <c r="AR231" s="30"/>
      <c r="AS231" s="30"/>
      <c r="AT231" s="30"/>
      <c r="AU231" s="30"/>
      <c r="AV231" s="30"/>
      <c r="AW231" s="30" t="s">
        <v>84</v>
      </c>
      <c r="AX231" s="30"/>
      <c r="AY231" s="30"/>
      <c r="AZ231" s="30"/>
      <c r="BA231" s="30"/>
      <c r="BB231" s="30" t="s">
        <v>85</v>
      </c>
      <c r="BC231" s="30"/>
      <c r="BD231" s="30"/>
      <c r="BE231" s="30"/>
      <c r="BF231" s="30"/>
      <c r="BG231" s="77" t="s">
        <v>100</v>
      </c>
      <c r="BH231" s="30"/>
      <c r="BI231" s="30"/>
      <c r="BJ231" s="30"/>
      <c r="BK231" s="30"/>
      <c r="BL231" s="30"/>
      <c r="CA231" s="1" t="s">
        <v>50</v>
      </c>
    </row>
    <row r="232" spans="1:79" s="6" customFormat="1" ht="12.75" customHeight="1" x14ac:dyDescent="0.2">
      <c r="A232" s="84"/>
      <c r="B232" s="84"/>
      <c r="C232" s="84"/>
      <c r="D232" s="84"/>
      <c r="E232" s="84"/>
      <c r="F232" s="84"/>
      <c r="G232" s="121" t="s">
        <v>147</v>
      </c>
      <c r="H232" s="121"/>
      <c r="I232" s="121"/>
      <c r="J232" s="121"/>
      <c r="K232" s="121"/>
      <c r="L232" s="121"/>
      <c r="M232" s="121"/>
      <c r="N232" s="121"/>
      <c r="O232" s="121"/>
      <c r="P232" s="121"/>
      <c r="Q232" s="121"/>
      <c r="R232" s="121"/>
      <c r="S232" s="121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  <c r="AD232" s="117"/>
      <c r="AE232" s="117"/>
      <c r="AF232" s="117"/>
      <c r="AG232" s="117"/>
      <c r="AH232" s="117"/>
      <c r="AI232" s="117"/>
      <c r="AJ232" s="117"/>
      <c r="AK232" s="117"/>
      <c r="AL232" s="117"/>
      <c r="AM232" s="117"/>
      <c r="AN232" s="117"/>
      <c r="AO232" s="117"/>
      <c r="AP232" s="117"/>
      <c r="AQ232" s="117">
        <f>IF(ISNUMBER(AK232),AK232,0)-IF(ISNUMBER(AE232),AE232,0)</f>
        <v>0</v>
      </c>
      <c r="AR232" s="117"/>
      <c r="AS232" s="117"/>
      <c r="AT232" s="117"/>
      <c r="AU232" s="117"/>
      <c r="AV232" s="117"/>
      <c r="AW232" s="117"/>
      <c r="AX232" s="117"/>
      <c r="AY232" s="117"/>
      <c r="AZ232" s="117"/>
      <c r="BA232" s="117"/>
      <c r="BB232" s="117"/>
      <c r="BC232" s="117"/>
      <c r="BD232" s="117"/>
      <c r="BE232" s="117"/>
      <c r="BF232" s="117"/>
      <c r="BG232" s="117">
        <f>IF(ISNUMBER(Z232),Z232,0)+IF(ISNUMBER(AK232),AK232,0)</f>
        <v>0</v>
      </c>
      <c r="BH232" s="117"/>
      <c r="BI232" s="117"/>
      <c r="BJ232" s="117"/>
      <c r="BK232" s="117"/>
      <c r="BL232" s="117"/>
      <c r="CA232" s="6" t="s">
        <v>51</v>
      </c>
    </row>
    <row r="234" spans="1:79" ht="14.25" customHeight="1" x14ac:dyDescent="0.2">
      <c r="A234" s="29" t="s">
        <v>255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">
      <c r="A235" s="31" t="s">
        <v>236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79" ht="18" customHeight="1" x14ac:dyDescent="0.2">
      <c r="A236" s="27" t="s">
        <v>135</v>
      </c>
      <c r="B236" s="27"/>
      <c r="C236" s="27"/>
      <c r="D236" s="27"/>
      <c r="E236" s="27"/>
      <c r="F236" s="27"/>
      <c r="G236" s="27" t="s">
        <v>19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 t="s">
        <v>242</v>
      </c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 t="s">
        <v>252</v>
      </c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</row>
    <row r="237" spans="1:79" ht="42.95" customHeight="1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 t="s">
        <v>140</v>
      </c>
      <c r="R237" s="27"/>
      <c r="S237" s="27"/>
      <c r="T237" s="27"/>
      <c r="U237" s="27"/>
      <c r="V237" s="73" t="s">
        <v>141</v>
      </c>
      <c r="W237" s="73"/>
      <c r="X237" s="73"/>
      <c r="Y237" s="73"/>
      <c r="Z237" s="27" t="s">
        <v>142</v>
      </c>
      <c r="AA237" s="27"/>
      <c r="AB237" s="27"/>
      <c r="AC237" s="27"/>
      <c r="AD237" s="27"/>
      <c r="AE237" s="27"/>
      <c r="AF237" s="27"/>
      <c r="AG237" s="27"/>
      <c r="AH237" s="27"/>
      <c r="AI237" s="27"/>
      <c r="AJ237" s="27" t="s">
        <v>143</v>
      </c>
      <c r="AK237" s="27"/>
      <c r="AL237" s="27"/>
      <c r="AM237" s="27"/>
      <c r="AN237" s="27"/>
      <c r="AO237" s="27" t="s">
        <v>20</v>
      </c>
      <c r="AP237" s="27"/>
      <c r="AQ237" s="27"/>
      <c r="AR237" s="27"/>
      <c r="AS237" s="27"/>
      <c r="AT237" s="73" t="s">
        <v>144</v>
      </c>
      <c r="AU237" s="73"/>
      <c r="AV237" s="73"/>
      <c r="AW237" s="73"/>
      <c r="AX237" s="27" t="s">
        <v>142</v>
      </c>
      <c r="AY237" s="27"/>
      <c r="AZ237" s="27"/>
      <c r="BA237" s="27"/>
      <c r="BB237" s="27"/>
      <c r="BC237" s="27"/>
      <c r="BD237" s="27"/>
      <c r="BE237" s="27"/>
      <c r="BF237" s="27"/>
      <c r="BG237" s="27"/>
      <c r="BH237" s="27" t="s">
        <v>145</v>
      </c>
      <c r="BI237" s="27"/>
      <c r="BJ237" s="27"/>
      <c r="BK237" s="27"/>
      <c r="BL237" s="27"/>
    </row>
    <row r="238" spans="1:79" ht="63" customHeight="1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73"/>
      <c r="W238" s="73"/>
      <c r="X238" s="73"/>
      <c r="Y238" s="73"/>
      <c r="Z238" s="27" t="s">
        <v>17</v>
      </c>
      <c r="AA238" s="27"/>
      <c r="AB238" s="27"/>
      <c r="AC238" s="27"/>
      <c r="AD238" s="27"/>
      <c r="AE238" s="27" t="s">
        <v>16</v>
      </c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73"/>
      <c r="AU238" s="73"/>
      <c r="AV238" s="73"/>
      <c r="AW238" s="73"/>
      <c r="AX238" s="27" t="s">
        <v>17</v>
      </c>
      <c r="AY238" s="27"/>
      <c r="AZ238" s="27"/>
      <c r="BA238" s="27"/>
      <c r="BB238" s="27"/>
      <c r="BC238" s="27" t="s">
        <v>16</v>
      </c>
      <c r="BD238" s="27"/>
      <c r="BE238" s="27"/>
      <c r="BF238" s="27"/>
      <c r="BG238" s="27"/>
      <c r="BH238" s="27"/>
      <c r="BI238" s="27"/>
      <c r="BJ238" s="27"/>
      <c r="BK238" s="27"/>
      <c r="BL238" s="27"/>
    </row>
    <row r="239" spans="1:79" ht="15" customHeight="1" x14ac:dyDescent="0.2">
      <c r="A239" s="27">
        <v>1</v>
      </c>
      <c r="B239" s="27"/>
      <c r="C239" s="27"/>
      <c r="D239" s="27"/>
      <c r="E239" s="27"/>
      <c r="F239" s="27"/>
      <c r="G239" s="27">
        <v>2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>
        <v>3</v>
      </c>
      <c r="R239" s="27"/>
      <c r="S239" s="27"/>
      <c r="T239" s="27"/>
      <c r="U239" s="27"/>
      <c r="V239" s="27">
        <v>4</v>
      </c>
      <c r="W239" s="27"/>
      <c r="X239" s="27"/>
      <c r="Y239" s="27"/>
      <c r="Z239" s="27">
        <v>5</v>
      </c>
      <c r="AA239" s="27"/>
      <c r="AB239" s="27"/>
      <c r="AC239" s="27"/>
      <c r="AD239" s="27"/>
      <c r="AE239" s="27">
        <v>6</v>
      </c>
      <c r="AF239" s="27"/>
      <c r="AG239" s="27"/>
      <c r="AH239" s="27"/>
      <c r="AI239" s="27"/>
      <c r="AJ239" s="27">
        <v>7</v>
      </c>
      <c r="AK239" s="27"/>
      <c r="AL239" s="27"/>
      <c r="AM239" s="27"/>
      <c r="AN239" s="27"/>
      <c r="AO239" s="27">
        <v>8</v>
      </c>
      <c r="AP239" s="27"/>
      <c r="AQ239" s="27"/>
      <c r="AR239" s="27"/>
      <c r="AS239" s="27"/>
      <c r="AT239" s="27">
        <v>9</v>
      </c>
      <c r="AU239" s="27"/>
      <c r="AV239" s="27"/>
      <c r="AW239" s="27"/>
      <c r="AX239" s="27">
        <v>10</v>
      </c>
      <c r="AY239" s="27"/>
      <c r="AZ239" s="27"/>
      <c r="BA239" s="27"/>
      <c r="BB239" s="27"/>
      <c r="BC239" s="27">
        <v>11</v>
      </c>
      <c r="BD239" s="27"/>
      <c r="BE239" s="27"/>
      <c r="BF239" s="27"/>
      <c r="BG239" s="27"/>
      <c r="BH239" s="27">
        <v>12</v>
      </c>
      <c r="BI239" s="27"/>
      <c r="BJ239" s="27"/>
      <c r="BK239" s="27"/>
      <c r="BL239" s="27"/>
    </row>
    <row r="240" spans="1:79" s="1" customFormat="1" ht="12" hidden="1" customHeight="1" x14ac:dyDescent="0.2">
      <c r="A240" s="26" t="s">
        <v>64</v>
      </c>
      <c r="B240" s="26"/>
      <c r="C240" s="26"/>
      <c r="D240" s="26"/>
      <c r="E240" s="26"/>
      <c r="F240" s="26"/>
      <c r="G240" s="60" t="s">
        <v>57</v>
      </c>
      <c r="H240" s="60"/>
      <c r="I240" s="60"/>
      <c r="J240" s="60"/>
      <c r="K240" s="60"/>
      <c r="L240" s="60"/>
      <c r="M240" s="60"/>
      <c r="N240" s="60"/>
      <c r="O240" s="60"/>
      <c r="P240" s="60"/>
      <c r="Q240" s="30" t="s">
        <v>80</v>
      </c>
      <c r="R240" s="30"/>
      <c r="S240" s="30"/>
      <c r="T240" s="30"/>
      <c r="U240" s="30"/>
      <c r="V240" s="30" t="s">
        <v>81</v>
      </c>
      <c r="W240" s="30"/>
      <c r="X240" s="30"/>
      <c r="Y240" s="30"/>
      <c r="Z240" s="30" t="s">
        <v>82</v>
      </c>
      <c r="AA240" s="30"/>
      <c r="AB240" s="30"/>
      <c r="AC240" s="30"/>
      <c r="AD240" s="30"/>
      <c r="AE240" s="30" t="s">
        <v>83</v>
      </c>
      <c r="AF240" s="30"/>
      <c r="AG240" s="30"/>
      <c r="AH240" s="30"/>
      <c r="AI240" s="30"/>
      <c r="AJ240" s="77" t="s">
        <v>101</v>
      </c>
      <c r="AK240" s="30"/>
      <c r="AL240" s="30"/>
      <c r="AM240" s="30"/>
      <c r="AN240" s="30"/>
      <c r="AO240" s="30" t="s">
        <v>84</v>
      </c>
      <c r="AP240" s="30"/>
      <c r="AQ240" s="30"/>
      <c r="AR240" s="30"/>
      <c r="AS240" s="30"/>
      <c r="AT240" s="77" t="s">
        <v>102</v>
      </c>
      <c r="AU240" s="30"/>
      <c r="AV240" s="30"/>
      <c r="AW240" s="30"/>
      <c r="AX240" s="30" t="s">
        <v>85</v>
      </c>
      <c r="AY240" s="30"/>
      <c r="AZ240" s="30"/>
      <c r="BA240" s="30"/>
      <c r="BB240" s="30"/>
      <c r="BC240" s="30" t="s">
        <v>86</v>
      </c>
      <c r="BD240" s="30"/>
      <c r="BE240" s="30"/>
      <c r="BF240" s="30"/>
      <c r="BG240" s="30"/>
      <c r="BH240" s="77" t="s">
        <v>101</v>
      </c>
      <c r="BI240" s="30"/>
      <c r="BJ240" s="30"/>
      <c r="BK240" s="30"/>
      <c r="BL240" s="30"/>
      <c r="CA240" s="1" t="s">
        <v>52</v>
      </c>
    </row>
    <row r="241" spans="1:79" s="6" customFormat="1" ht="12.75" customHeight="1" x14ac:dyDescent="0.2">
      <c r="A241" s="84"/>
      <c r="B241" s="84"/>
      <c r="C241" s="84"/>
      <c r="D241" s="84"/>
      <c r="E241" s="84"/>
      <c r="F241" s="84"/>
      <c r="G241" s="121" t="s">
        <v>147</v>
      </c>
      <c r="H241" s="121"/>
      <c r="I241" s="121"/>
      <c r="J241" s="121"/>
      <c r="K241" s="121"/>
      <c r="L241" s="121"/>
      <c r="M241" s="121"/>
      <c r="N241" s="121"/>
      <c r="O241" s="121"/>
      <c r="P241" s="121"/>
      <c r="Q241" s="117"/>
      <c r="R241" s="117"/>
      <c r="S241" s="117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G241" s="117"/>
      <c r="AH241" s="117"/>
      <c r="AI241" s="117"/>
      <c r="AJ241" s="117">
        <f>IF(ISNUMBER(Q241),Q241,0)-IF(ISNUMBER(Z241),Z241,0)</f>
        <v>0</v>
      </c>
      <c r="AK241" s="117"/>
      <c r="AL241" s="117"/>
      <c r="AM241" s="117"/>
      <c r="AN241" s="117"/>
      <c r="AO241" s="117"/>
      <c r="AP241" s="117"/>
      <c r="AQ241" s="117"/>
      <c r="AR241" s="117"/>
      <c r="AS241" s="117"/>
      <c r="AT241" s="117">
        <f>IF(ISNUMBER(V241),V241,0)-IF(ISNUMBER(Z241),Z241,0)-IF(ISNUMBER(AE241),AE241,0)</f>
        <v>0</v>
      </c>
      <c r="AU241" s="117"/>
      <c r="AV241" s="117"/>
      <c r="AW241" s="117"/>
      <c r="AX241" s="117"/>
      <c r="AY241" s="117"/>
      <c r="AZ241" s="117"/>
      <c r="BA241" s="117"/>
      <c r="BB241" s="117"/>
      <c r="BC241" s="117"/>
      <c r="BD241" s="117"/>
      <c r="BE241" s="117"/>
      <c r="BF241" s="117"/>
      <c r="BG241" s="117"/>
      <c r="BH241" s="117">
        <f>IF(ISNUMBER(AO241),AO241,0)-IF(ISNUMBER(AX241),AX241,0)</f>
        <v>0</v>
      </c>
      <c r="BI241" s="117"/>
      <c r="BJ241" s="117"/>
      <c r="BK241" s="117"/>
      <c r="BL241" s="117"/>
      <c r="CA241" s="6" t="s">
        <v>53</v>
      </c>
    </row>
    <row r="243" spans="1:79" ht="14.25" customHeight="1" x14ac:dyDescent="0.2">
      <c r="A243" s="29" t="s">
        <v>243</v>
      </c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</row>
    <row r="244" spans="1:79" ht="15" customHeight="1" x14ac:dyDescent="0.2">
      <c r="A244" s="31" t="s">
        <v>236</v>
      </c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</row>
    <row r="245" spans="1:79" ht="42.95" customHeight="1" x14ac:dyDescent="0.2">
      <c r="A245" s="73" t="s">
        <v>135</v>
      </c>
      <c r="B245" s="73"/>
      <c r="C245" s="73"/>
      <c r="D245" s="73"/>
      <c r="E245" s="73"/>
      <c r="F245" s="73"/>
      <c r="G245" s="27" t="s">
        <v>19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 t="s">
        <v>15</v>
      </c>
      <c r="U245" s="27"/>
      <c r="V245" s="27"/>
      <c r="W245" s="27"/>
      <c r="X245" s="27"/>
      <c r="Y245" s="27"/>
      <c r="Z245" s="27" t="s">
        <v>14</v>
      </c>
      <c r="AA245" s="27"/>
      <c r="AB245" s="27"/>
      <c r="AC245" s="27"/>
      <c r="AD245" s="27"/>
      <c r="AE245" s="27" t="s">
        <v>239</v>
      </c>
      <c r="AF245" s="27"/>
      <c r="AG245" s="27"/>
      <c r="AH245" s="27"/>
      <c r="AI245" s="27"/>
      <c r="AJ245" s="27"/>
      <c r="AK245" s="27" t="s">
        <v>244</v>
      </c>
      <c r="AL245" s="27"/>
      <c r="AM245" s="27"/>
      <c r="AN245" s="27"/>
      <c r="AO245" s="27"/>
      <c r="AP245" s="27"/>
      <c r="AQ245" s="27" t="s">
        <v>256</v>
      </c>
      <c r="AR245" s="27"/>
      <c r="AS245" s="27"/>
      <c r="AT245" s="27"/>
      <c r="AU245" s="27"/>
      <c r="AV245" s="27"/>
      <c r="AW245" s="27" t="s">
        <v>18</v>
      </c>
      <c r="AX245" s="27"/>
      <c r="AY245" s="27"/>
      <c r="AZ245" s="27"/>
      <c r="BA245" s="27"/>
      <c r="BB245" s="27"/>
      <c r="BC245" s="27"/>
      <c r="BD245" s="27"/>
      <c r="BE245" s="27" t="s">
        <v>156</v>
      </c>
      <c r="BF245" s="27"/>
      <c r="BG245" s="27"/>
      <c r="BH245" s="27"/>
      <c r="BI245" s="27"/>
      <c r="BJ245" s="27"/>
      <c r="BK245" s="27"/>
      <c r="BL245" s="27"/>
    </row>
    <row r="246" spans="1:79" ht="21.75" customHeight="1" x14ac:dyDescent="0.2">
      <c r="A246" s="73"/>
      <c r="B246" s="73"/>
      <c r="C246" s="73"/>
      <c r="D246" s="73"/>
      <c r="E246" s="73"/>
      <c r="F246" s="73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BJ246" s="27"/>
      <c r="BK246" s="27"/>
      <c r="BL246" s="27"/>
    </row>
    <row r="247" spans="1:79" ht="15" customHeight="1" x14ac:dyDescent="0.2">
      <c r="A247" s="27">
        <v>1</v>
      </c>
      <c r="B247" s="27"/>
      <c r="C247" s="27"/>
      <c r="D247" s="27"/>
      <c r="E247" s="27"/>
      <c r="F247" s="27"/>
      <c r="G247" s="27">
        <v>2</v>
      </c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>
        <v>3</v>
      </c>
      <c r="U247" s="27"/>
      <c r="V247" s="27"/>
      <c r="W247" s="27"/>
      <c r="X247" s="27"/>
      <c r="Y247" s="27"/>
      <c r="Z247" s="27">
        <v>4</v>
      </c>
      <c r="AA247" s="27"/>
      <c r="AB247" s="27"/>
      <c r="AC247" s="27"/>
      <c r="AD247" s="27"/>
      <c r="AE247" s="27">
        <v>5</v>
      </c>
      <c r="AF247" s="27"/>
      <c r="AG247" s="27"/>
      <c r="AH247" s="27"/>
      <c r="AI247" s="27"/>
      <c r="AJ247" s="27"/>
      <c r="AK247" s="27">
        <v>6</v>
      </c>
      <c r="AL247" s="27"/>
      <c r="AM247" s="27"/>
      <c r="AN247" s="27"/>
      <c r="AO247" s="27"/>
      <c r="AP247" s="27"/>
      <c r="AQ247" s="27">
        <v>7</v>
      </c>
      <c r="AR247" s="27"/>
      <c r="AS247" s="27"/>
      <c r="AT247" s="27"/>
      <c r="AU247" s="27"/>
      <c r="AV247" s="27"/>
      <c r="AW247" s="26">
        <v>8</v>
      </c>
      <c r="AX247" s="26"/>
      <c r="AY247" s="26"/>
      <c r="AZ247" s="26"/>
      <c r="BA247" s="26"/>
      <c r="BB247" s="26"/>
      <c r="BC247" s="26"/>
      <c r="BD247" s="26"/>
      <c r="BE247" s="26">
        <v>9</v>
      </c>
      <c r="BF247" s="26"/>
      <c r="BG247" s="26"/>
      <c r="BH247" s="26"/>
      <c r="BI247" s="26"/>
      <c r="BJ247" s="26"/>
      <c r="BK247" s="26"/>
      <c r="BL247" s="26"/>
    </row>
    <row r="248" spans="1:79" s="1" customFormat="1" ht="18.75" hidden="1" customHeight="1" x14ac:dyDescent="0.2">
      <c r="A248" s="26" t="s">
        <v>64</v>
      </c>
      <c r="B248" s="26"/>
      <c r="C248" s="26"/>
      <c r="D248" s="26"/>
      <c r="E248" s="26"/>
      <c r="F248" s="26"/>
      <c r="G248" s="60" t="s">
        <v>57</v>
      </c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30" t="s">
        <v>80</v>
      </c>
      <c r="U248" s="30"/>
      <c r="V248" s="30"/>
      <c r="W248" s="30"/>
      <c r="X248" s="30"/>
      <c r="Y248" s="30"/>
      <c r="Z248" s="30" t="s">
        <v>81</v>
      </c>
      <c r="AA248" s="30"/>
      <c r="AB248" s="30"/>
      <c r="AC248" s="30"/>
      <c r="AD248" s="30"/>
      <c r="AE248" s="30" t="s">
        <v>82</v>
      </c>
      <c r="AF248" s="30"/>
      <c r="AG248" s="30"/>
      <c r="AH248" s="30"/>
      <c r="AI248" s="30"/>
      <c r="AJ248" s="30"/>
      <c r="AK248" s="30" t="s">
        <v>83</v>
      </c>
      <c r="AL248" s="30"/>
      <c r="AM248" s="30"/>
      <c r="AN248" s="30"/>
      <c r="AO248" s="30"/>
      <c r="AP248" s="30"/>
      <c r="AQ248" s="30" t="s">
        <v>84</v>
      </c>
      <c r="AR248" s="30"/>
      <c r="AS248" s="30"/>
      <c r="AT248" s="30"/>
      <c r="AU248" s="30"/>
      <c r="AV248" s="30"/>
      <c r="AW248" s="60" t="s">
        <v>87</v>
      </c>
      <c r="AX248" s="60"/>
      <c r="AY248" s="60"/>
      <c r="AZ248" s="60"/>
      <c r="BA248" s="60"/>
      <c r="BB248" s="60"/>
      <c r="BC248" s="60"/>
      <c r="BD248" s="60"/>
      <c r="BE248" s="60" t="s">
        <v>88</v>
      </c>
      <c r="BF248" s="60"/>
      <c r="BG248" s="60"/>
      <c r="BH248" s="60"/>
      <c r="BI248" s="60"/>
      <c r="BJ248" s="60"/>
      <c r="BK248" s="60"/>
      <c r="BL248" s="60"/>
      <c r="CA248" s="1" t="s">
        <v>54</v>
      </c>
    </row>
    <row r="249" spans="1:79" s="6" customFormat="1" ht="12.75" customHeight="1" x14ac:dyDescent="0.2">
      <c r="A249" s="84"/>
      <c r="B249" s="84"/>
      <c r="C249" s="84"/>
      <c r="D249" s="84"/>
      <c r="E249" s="84"/>
      <c r="F249" s="84"/>
      <c r="G249" s="121" t="s">
        <v>147</v>
      </c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17"/>
      <c r="AK249" s="117"/>
      <c r="AL249" s="117"/>
      <c r="AM249" s="117"/>
      <c r="AN249" s="117"/>
      <c r="AO249" s="117"/>
      <c r="AP249" s="117"/>
      <c r="AQ249" s="117"/>
      <c r="AR249" s="117"/>
      <c r="AS249" s="117"/>
      <c r="AT249" s="117"/>
      <c r="AU249" s="117"/>
      <c r="AV249" s="117"/>
      <c r="AW249" s="121"/>
      <c r="AX249" s="121"/>
      <c r="AY249" s="121"/>
      <c r="AZ249" s="121"/>
      <c r="BA249" s="121"/>
      <c r="BB249" s="121"/>
      <c r="BC249" s="121"/>
      <c r="BD249" s="121"/>
      <c r="BE249" s="121"/>
      <c r="BF249" s="121"/>
      <c r="BG249" s="121"/>
      <c r="BH249" s="121"/>
      <c r="BI249" s="121"/>
      <c r="BJ249" s="121"/>
      <c r="BK249" s="121"/>
      <c r="BL249" s="121"/>
      <c r="CA249" s="6" t="s">
        <v>55</v>
      </c>
    </row>
    <row r="251" spans="1:79" ht="14.25" customHeight="1" x14ac:dyDescent="0.2">
      <c r="A251" s="29" t="s">
        <v>257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</row>
    <row r="252" spans="1:79" ht="15" customHeight="1" x14ac:dyDescent="0.2">
      <c r="A252" s="126" t="s">
        <v>227</v>
      </c>
      <c r="B252" s="127"/>
      <c r="C252" s="127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127"/>
      <c r="Y252" s="127"/>
      <c r="Z252" s="127"/>
      <c r="AA252" s="127"/>
      <c r="AB252" s="127"/>
      <c r="AC252" s="127"/>
      <c r="AD252" s="127"/>
      <c r="AE252" s="127"/>
      <c r="AF252" s="127"/>
      <c r="AG252" s="127"/>
      <c r="AH252" s="127"/>
      <c r="AI252" s="127"/>
      <c r="AJ252" s="127"/>
      <c r="AK252" s="127"/>
      <c r="AL252" s="127"/>
      <c r="AM252" s="127"/>
      <c r="AN252" s="127"/>
      <c r="AO252" s="127"/>
      <c r="AP252" s="127"/>
      <c r="AQ252" s="127"/>
      <c r="AR252" s="127"/>
      <c r="AS252" s="127"/>
      <c r="AT252" s="127"/>
      <c r="AU252" s="127"/>
      <c r="AV252" s="127"/>
      <c r="AW252" s="127"/>
      <c r="AX252" s="127"/>
      <c r="AY252" s="127"/>
      <c r="AZ252" s="127"/>
      <c r="BA252" s="127"/>
      <c r="BB252" s="127"/>
      <c r="BC252" s="127"/>
      <c r="BD252" s="127"/>
      <c r="BE252" s="127"/>
      <c r="BF252" s="127"/>
      <c r="BG252" s="127"/>
      <c r="BH252" s="127"/>
      <c r="BI252" s="127"/>
      <c r="BJ252" s="127"/>
      <c r="BK252" s="127"/>
      <c r="BL252" s="127"/>
    </row>
    <row r="253" spans="1:79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5" spans="1:79" ht="14.25" x14ac:dyDescent="0.2">
      <c r="A255" s="29" t="s">
        <v>272</v>
      </c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29"/>
      <c r="BK255" s="29"/>
      <c r="BL255" s="29"/>
    </row>
    <row r="256" spans="1:79" ht="14.25" x14ac:dyDescent="0.2">
      <c r="A256" s="29" t="s">
        <v>245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</row>
    <row r="257" spans="1:64" ht="15" customHeight="1" x14ac:dyDescent="0.2">
      <c r="A257" s="128"/>
      <c r="B257" s="127"/>
      <c r="C257" s="127"/>
      <c r="D257" s="127"/>
      <c r="E257" s="127"/>
      <c r="F257" s="127"/>
      <c r="G257" s="127"/>
      <c r="H257" s="127"/>
      <c r="I257" s="127"/>
      <c r="J257" s="127"/>
      <c r="K257" s="127"/>
      <c r="L257" s="127"/>
      <c r="M257" s="127"/>
      <c r="N257" s="127"/>
      <c r="O257" s="127"/>
      <c r="P257" s="127"/>
      <c r="Q257" s="127"/>
      <c r="R257" s="127"/>
      <c r="S257" s="127"/>
      <c r="T257" s="127"/>
      <c r="U257" s="127"/>
      <c r="V257" s="127"/>
      <c r="W257" s="127"/>
      <c r="X257" s="127"/>
      <c r="Y257" s="127"/>
      <c r="Z257" s="127"/>
      <c r="AA257" s="127"/>
      <c r="AB257" s="127"/>
      <c r="AC257" s="127"/>
      <c r="AD257" s="127"/>
      <c r="AE257" s="127"/>
      <c r="AF257" s="127"/>
      <c r="AG257" s="127"/>
      <c r="AH257" s="127"/>
      <c r="AI257" s="127"/>
      <c r="AJ257" s="127"/>
      <c r="AK257" s="127"/>
      <c r="AL257" s="127"/>
      <c r="AM257" s="127"/>
      <c r="AN257" s="127"/>
      <c r="AO257" s="127"/>
      <c r="AP257" s="127"/>
      <c r="AQ257" s="127"/>
      <c r="AR257" s="127"/>
      <c r="AS257" s="127"/>
      <c r="AT257" s="127"/>
      <c r="AU257" s="127"/>
      <c r="AV257" s="127"/>
      <c r="AW257" s="127"/>
      <c r="AX257" s="127"/>
      <c r="AY257" s="127"/>
      <c r="AZ257" s="127"/>
      <c r="BA257" s="127"/>
      <c r="BB257" s="127"/>
      <c r="BC257" s="127"/>
      <c r="BD257" s="127"/>
      <c r="BE257" s="127"/>
      <c r="BF257" s="127"/>
      <c r="BG257" s="127"/>
      <c r="BH257" s="127"/>
      <c r="BI257" s="127"/>
      <c r="BJ257" s="127"/>
      <c r="BK257" s="127"/>
      <c r="BL257" s="127"/>
    </row>
    <row r="258" spans="1:64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61" spans="1:64" ht="18.95" customHeight="1" x14ac:dyDescent="0.2">
      <c r="A261" s="131" t="s">
        <v>230</v>
      </c>
      <c r="B261" s="127"/>
      <c r="C261" s="127"/>
      <c r="D261" s="127"/>
      <c r="E261" s="127"/>
      <c r="F261" s="127"/>
      <c r="G261" s="127"/>
      <c r="H261" s="127"/>
      <c r="I261" s="127"/>
      <c r="J261" s="127"/>
      <c r="K261" s="127"/>
      <c r="L261" s="127"/>
      <c r="M261" s="127"/>
      <c r="N261" s="127"/>
      <c r="O261" s="127"/>
      <c r="P261" s="127"/>
      <c r="Q261" s="127"/>
      <c r="R261" s="127"/>
      <c r="S261" s="127"/>
      <c r="T261" s="127"/>
      <c r="U261" s="127"/>
      <c r="V261" s="127"/>
      <c r="W261" s="127"/>
      <c r="X261" s="127"/>
      <c r="Y261" s="127"/>
      <c r="Z261" s="127"/>
      <c r="AA261" s="127"/>
      <c r="AB261" s="22"/>
      <c r="AC261" s="22"/>
      <c r="AD261" s="22"/>
      <c r="AE261" s="22"/>
      <c r="AF261" s="22"/>
      <c r="AG261" s="22"/>
      <c r="AH261" s="42"/>
      <c r="AI261" s="42"/>
      <c r="AJ261" s="42"/>
      <c r="AK261" s="42"/>
      <c r="AL261" s="42"/>
      <c r="AM261" s="42"/>
      <c r="AN261" s="42"/>
      <c r="AO261" s="42"/>
      <c r="AP261" s="42"/>
      <c r="AQ261" s="22"/>
      <c r="AR261" s="22"/>
      <c r="AS261" s="22"/>
      <c r="AT261" s="22"/>
      <c r="AU261" s="132" t="s">
        <v>232</v>
      </c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  <c r="BF261" s="130"/>
    </row>
    <row r="262" spans="1:64" ht="12.75" customHeight="1" x14ac:dyDescent="0.2">
      <c r="AB262" s="23"/>
      <c r="AC262" s="23"/>
      <c r="AD262" s="23"/>
      <c r="AE262" s="23"/>
      <c r="AF262" s="23"/>
      <c r="AG262" s="23"/>
      <c r="AH262" s="28" t="s">
        <v>1</v>
      </c>
      <c r="AI262" s="28"/>
      <c r="AJ262" s="28"/>
      <c r="AK262" s="28"/>
      <c r="AL262" s="28"/>
      <c r="AM262" s="28"/>
      <c r="AN262" s="28"/>
      <c r="AO262" s="28"/>
      <c r="AP262" s="28"/>
      <c r="AQ262" s="23"/>
      <c r="AR262" s="23"/>
      <c r="AS262" s="23"/>
      <c r="AT262" s="23"/>
      <c r="AU262" s="28" t="s">
        <v>160</v>
      </c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</row>
    <row r="263" spans="1:64" ht="15" x14ac:dyDescent="0.2">
      <c r="AB263" s="23"/>
      <c r="AC263" s="23"/>
      <c r="AD263" s="23"/>
      <c r="AE263" s="23"/>
      <c r="AF263" s="23"/>
      <c r="AG263" s="23"/>
      <c r="AH263" s="24"/>
      <c r="AI263" s="24"/>
      <c r="AJ263" s="24"/>
      <c r="AK263" s="24"/>
      <c r="AL263" s="24"/>
      <c r="AM263" s="24"/>
      <c r="AN263" s="24"/>
      <c r="AO263" s="24"/>
      <c r="AP263" s="24"/>
      <c r="AQ263" s="23"/>
      <c r="AR263" s="23"/>
      <c r="AS263" s="23"/>
      <c r="AT263" s="23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</row>
    <row r="264" spans="1:64" ht="18" customHeight="1" x14ac:dyDescent="0.2">
      <c r="A264" s="131" t="s">
        <v>231</v>
      </c>
      <c r="B264" s="127"/>
      <c r="C264" s="127"/>
      <c r="D264" s="127"/>
      <c r="E264" s="127"/>
      <c r="F264" s="127"/>
      <c r="G264" s="127"/>
      <c r="H264" s="127"/>
      <c r="I264" s="127"/>
      <c r="J264" s="127"/>
      <c r="K264" s="127"/>
      <c r="L264" s="127"/>
      <c r="M264" s="12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127"/>
      <c r="Y264" s="127"/>
      <c r="Z264" s="127"/>
      <c r="AA264" s="127"/>
      <c r="AB264" s="23"/>
      <c r="AC264" s="23"/>
      <c r="AD264" s="23"/>
      <c r="AE264" s="23"/>
      <c r="AF264" s="23"/>
      <c r="AG264" s="23"/>
      <c r="AH264" s="43"/>
      <c r="AI264" s="43"/>
      <c r="AJ264" s="43"/>
      <c r="AK264" s="43"/>
      <c r="AL264" s="43"/>
      <c r="AM264" s="43"/>
      <c r="AN264" s="43"/>
      <c r="AO264" s="43"/>
      <c r="AP264" s="43"/>
      <c r="AQ264" s="23"/>
      <c r="AR264" s="23"/>
      <c r="AS264" s="23"/>
      <c r="AT264" s="23"/>
      <c r="AU264" s="133" t="s">
        <v>233</v>
      </c>
      <c r="AV264" s="130"/>
      <c r="AW264" s="130"/>
      <c r="AX264" s="130"/>
      <c r="AY264" s="130"/>
      <c r="AZ264" s="130"/>
      <c r="BA264" s="130"/>
      <c r="BB264" s="130"/>
      <c r="BC264" s="130"/>
      <c r="BD264" s="130"/>
      <c r="BE264" s="130"/>
      <c r="BF264" s="130"/>
    </row>
    <row r="265" spans="1:64" ht="12" customHeight="1" x14ac:dyDescent="0.2">
      <c r="AB265" s="23"/>
      <c r="AC265" s="23"/>
      <c r="AD265" s="23"/>
      <c r="AE265" s="23"/>
      <c r="AF265" s="23"/>
      <c r="AG265" s="23"/>
      <c r="AH265" s="28" t="s">
        <v>1</v>
      </c>
      <c r="AI265" s="28"/>
      <c r="AJ265" s="28"/>
      <c r="AK265" s="28"/>
      <c r="AL265" s="28"/>
      <c r="AM265" s="28"/>
      <c r="AN265" s="28"/>
      <c r="AO265" s="28"/>
      <c r="AP265" s="28"/>
      <c r="AQ265" s="23"/>
      <c r="AR265" s="23"/>
      <c r="AS265" s="23"/>
      <c r="AT265" s="23"/>
      <c r="AU265" s="28" t="s">
        <v>160</v>
      </c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</row>
  </sheetData>
  <mergeCells count="1778">
    <mergeCell ref="AU209:AY209"/>
    <mergeCell ref="AZ209:BD209"/>
    <mergeCell ref="AP208:AT208"/>
    <mergeCell ref="AU208:AY208"/>
    <mergeCell ref="AZ208:BD208"/>
    <mergeCell ref="A209:F209"/>
    <mergeCell ref="G209:S209"/>
    <mergeCell ref="T209:Z209"/>
    <mergeCell ref="AA209:AE209"/>
    <mergeCell ref="AF209:AJ209"/>
    <mergeCell ref="AK209:AO209"/>
    <mergeCell ref="AP209:AT209"/>
    <mergeCell ref="A208:F208"/>
    <mergeCell ref="G208:S208"/>
    <mergeCell ref="T208:Z208"/>
    <mergeCell ref="AA208:AE208"/>
    <mergeCell ref="AF208:AJ208"/>
    <mergeCell ref="AK208:AO208"/>
    <mergeCell ref="AP199:AT199"/>
    <mergeCell ref="AU199:AY199"/>
    <mergeCell ref="AZ199:BD199"/>
    <mergeCell ref="BE199:BI199"/>
    <mergeCell ref="BJ199:BN199"/>
    <mergeCell ref="BO199:BS199"/>
    <mergeCell ref="A199:F199"/>
    <mergeCell ref="G199:S199"/>
    <mergeCell ref="T199:Z199"/>
    <mergeCell ref="AA199:AE199"/>
    <mergeCell ref="AF199:AJ199"/>
    <mergeCell ref="AK199:AO199"/>
    <mergeCell ref="AP198:AT198"/>
    <mergeCell ref="AU198:AY198"/>
    <mergeCell ref="AZ198:BD198"/>
    <mergeCell ref="BE198:BI198"/>
    <mergeCell ref="BJ198:BN198"/>
    <mergeCell ref="BO198:BS198"/>
    <mergeCell ref="A198:F198"/>
    <mergeCell ref="G198:S198"/>
    <mergeCell ref="T198:Z198"/>
    <mergeCell ref="AA198:AE198"/>
    <mergeCell ref="AF198:AJ198"/>
    <mergeCell ref="AK198:AO198"/>
    <mergeCell ref="BA187:BC187"/>
    <mergeCell ref="BD187:BF187"/>
    <mergeCell ref="BG187:BI187"/>
    <mergeCell ref="BJ187:BL187"/>
    <mergeCell ref="AI187:AK187"/>
    <mergeCell ref="AL187:AN187"/>
    <mergeCell ref="AO187:AQ187"/>
    <mergeCell ref="AR187:AT187"/>
    <mergeCell ref="AU187:AW187"/>
    <mergeCell ref="AX187:AZ187"/>
    <mergeCell ref="BA186:BC186"/>
    <mergeCell ref="BD186:BF186"/>
    <mergeCell ref="BG186:BI186"/>
    <mergeCell ref="BJ186:BL186"/>
    <mergeCell ref="A187:C187"/>
    <mergeCell ref="D187:V187"/>
    <mergeCell ref="W187:Y187"/>
    <mergeCell ref="Z187:AB187"/>
    <mergeCell ref="AC187:AE187"/>
    <mergeCell ref="AF187:AH187"/>
    <mergeCell ref="AI186:AK186"/>
    <mergeCell ref="AL186:AN186"/>
    <mergeCell ref="AO186:AQ186"/>
    <mergeCell ref="AR186:AT186"/>
    <mergeCell ref="AU186:AW186"/>
    <mergeCell ref="AX186:AZ186"/>
    <mergeCell ref="BA185:BC185"/>
    <mergeCell ref="BD185:BF185"/>
    <mergeCell ref="BG185:BI185"/>
    <mergeCell ref="BJ185:BL185"/>
    <mergeCell ref="A186:C186"/>
    <mergeCell ref="D186:V186"/>
    <mergeCell ref="W186:Y186"/>
    <mergeCell ref="Z186:AB186"/>
    <mergeCell ref="AC186:AE186"/>
    <mergeCell ref="AF186:AH186"/>
    <mergeCell ref="AI185:AK185"/>
    <mergeCell ref="AL185:AN185"/>
    <mergeCell ref="AO185:AQ185"/>
    <mergeCell ref="AR185:AT185"/>
    <mergeCell ref="AU185:AW185"/>
    <mergeCell ref="AX185:AZ185"/>
    <mergeCell ref="A185:C185"/>
    <mergeCell ref="D185:V185"/>
    <mergeCell ref="W185:Y185"/>
    <mergeCell ref="Z185:AB185"/>
    <mergeCell ref="AC185:AE185"/>
    <mergeCell ref="AF185:AH185"/>
    <mergeCell ref="AU184:AW184"/>
    <mergeCell ref="AX184:AZ184"/>
    <mergeCell ref="BA184:BC184"/>
    <mergeCell ref="BD184:BF184"/>
    <mergeCell ref="BG184:BI184"/>
    <mergeCell ref="BJ184:BL184"/>
    <mergeCell ref="AC184:AE184"/>
    <mergeCell ref="AF184:AH184"/>
    <mergeCell ref="AI184:AK184"/>
    <mergeCell ref="AL184:AN184"/>
    <mergeCell ref="AO184:AQ184"/>
    <mergeCell ref="AR184:AT184"/>
    <mergeCell ref="AT174:AX174"/>
    <mergeCell ref="AY174:BC174"/>
    <mergeCell ref="BD174:BH174"/>
    <mergeCell ref="BI174:BM174"/>
    <mergeCell ref="BN174:BR174"/>
    <mergeCell ref="A174:T174"/>
    <mergeCell ref="U174:Y174"/>
    <mergeCell ref="Z174:AD174"/>
    <mergeCell ref="AE174:AI174"/>
    <mergeCell ref="AJ174:AN174"/>
    <mergeCell ref="AO174:AS174"/>
    <mergeCell ref="AO173:AS173"/>
    <mergeCell ref="AT173:AX173"/>
    <mergeCell ref="AY173:BC173"/>
    <mergeCell ref="BD173:BH173"/>
    <mergeCell ref="BI173:BM173"/>
    <mergeCell ref="BN173:BR173"/>
    <mergeCell ref="AT172:AX172"/>
    <mergeCell ref="AY172:BC172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Y169:BC169"/>
    <mergeCell ref="BD169:BH169"/>
    <mergeCell ref="BI169:BM169"/>
    <mergeCell ref="BN169:BR169"/>
    <mergeCell ref="A170:T170"/>
    <mergeCell ref="U170:Y170"/>
    <mergeCell ref="Z170:AD170"/>
    <mergeCell ref="AE170:AI170"/>
    <mergeCell ref="AJ170:AN170"/>
    <mergeCell ref="AO170:AS170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O169:AS169"/>
    <mergeCell ref="AT169:AX169"/>
    <mergeCell ref="BI167:BM167"/>
    <mergeCell ref="BN167:BR167"/>
    <mergeCell ref="A168:T168"/>
    <mergeCell ref="U168:Y168"/>
    <mergeCell ref="Z168:AD168"/>
    <mergeCell ref="AE168:AI168"/>
    <mergeCell ref="AJ168:AN168"/>
    <mergeCell ref="AO168:AS168"/>
    <mergeCell ref="AT168:AX168"/>
    <mergeCell ref="AY168:BC168"/>
    <mergeCell ref="BN166:BR166"/>
    <mergeCell ref="A167:T167"/>
    <mergeCell ref="U167:Y167"/>
    <mergeCell ref="Z167:AD167"/>
    <mergeCell ref="AE167:AI167"/>
    <mergeCell ref="AJ167:AN167"/>
    <mergeCell ref="AO167:AS167"/>
    <mergeCell ref="AT167:AX167"/>
    <mergeCell ref="AY167:BC167"/>
    <mergeCell ref="BD167:BH167"/>
    <mergeCell ref="A166:T166"/>
    <mergeCell ref="U166:Y166"/>
    <mergeCell ref="Z166:AD166"/>
    <mergeCell ref="AE166:AI166"/>
    <mergeCell ref="AJ166:AN166"/>
    <mergeCell ref="AO166:AS166"/>
    <mergeCell ref="AP157:AT157"/>
    <mergeCell ref="AU157:AY157"/>
    <mergeCell ref="AZ157:BD157"/>
    <mergeCell ref="BE157:BI157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147:C147"/>
    <mergeCell ref="D147:P147"/>
    <mergeCell ref="Q147:U147"/>
    <mergeCell ref="V147:AE147"/>
    <mergeCell ref="AF147:AJ147"/>
    <mergeCell ref="AK147:AO147"/>
    <mergeCell ref="A146:C146"/>
    <mergeCell ref="D146:P146"/>
    <mergeCell ref="Q146:U146"/>
    <mergeCell ref="V146:AE146"/>
    <mergeCell ref="AF146:AJ146"/>
    <mergeCell ref="AK146:AO146"/>
    <mergeCell ref="BT138:BX138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D117:BH117"/>
    <mergeCell ref="A117:C117"/>
    <mergeCell ref="D117:T117"/>
    <mergeCell ref="U117:Y117"/>
    <mergeCell ref="Z117:AD117"/>
    <mergeCell ref="AE117:AI117"/>
    <mergeCell ref="BU108:BY108"/>
    <mergeCell ref="AS108:AW108"/>
    <mergeCell ref="AX108:BA108"/>
    <mergeCell ref="BB108:BF108"/>
    <mergeCell ref="BG108:BK108"/>
    <mergeCell ref="BL108:BP108"/>
    <mergeCell ref="BQ108:BT108"/>
    <mergeCell ref="A108:C108"/>
    <mergeCell ref="D108:T108"/>
    <mergeCell ref="U108:Y108"/>
    <mergeCell ref="Z108:AD108"/>
    <mergeCell ref="AE108:AH108"/>
    <mergeCell ref="AI108:AM108"/>
    <mergeCell ref="AN108:AR108"/>
    <mergeCell ref="AW88:BA88"/>
    <mergeCell ref="BB88:BF88"/>
    <mergeCell ref="BG88:BK88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E81:W81"/>
    <mergeCell ref="X81:AB81"/>
    <mergeCell ref="AC81:AG81"/>
    <mergeCell ref="AH81:AL81"/>
    <mergeCell ref="AM81:AQ81"/>
    <mergeCell ref="AR81:AV81"/>
    <mergeCell ref="A80:D80"/>
    <mergeCell ref="E80:W80"/>
    <mergeCell ref="X80:AB80"/>
    <mergeCell ref="AC80:AG80"/>
    <mergeCell ref="AH80:AL80"/>
    <mergeCell ref="AM80:AQ80"/>
    <mergeCell ref="AR80:AV80"/>
    <mergeCell ref="BU63:BY63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4:AA264"/>
    <mergeCell ref="AH264:AP264"/>
    <mergeCell ref="AU264:BF264"/>
    <mergeCell ref="AH265:AP265"/>
    <mergeCell ref="AU265:BF265"/>
    <mergeCell ref="A31:D31"/>
    <mergeCell ref="E31:T31"/>
    <mergeCell ref="U31:Y31"/>
    <mergeCell ref="Z31:AD31"/>
    <mergeCell ref="AE31:AH31"/>
    <mergeCell ref="A257:BL257"/>
    <mergeCell ref="A261:AA261"/>
    <mergeCell ref="AH261:AP261"/>
    <mergeCell ref="AU261:BF261"/>
    <mergeCell ref="AH262:AP262"/>
    <mergeCell ref="AU262:BF262"/>
    <mergeCell ref="AW249:BD249"/>
    <mergeCell ref="BE249:BL249"/>
    <mergeCell ref="A251:BL251"/>
    <mergeCell ref="A252:BL252"/>
    <mergeCell ref="A255:BL255"/>
    <mergeCell ref="A256:BL256"/>
    <mergeCell ref="AQ248:AV248"/>
    <mergeCell ref="AW248:BD248"/>
    <mergeCell ref="BE248:BL248"/>
    <mergeCell ref="A249:F249"/>
    <mergeCell ref="G249:S249"/>
    <mergeCell ref="T249:Y249"/>
    <mergeCell ref="Z249:AD249"/>
    <mergeCell ref="AE249:AJ249"/>
    <mergeCell ref="AK249:AP249"/>
    <mergeCell ref="AQ249:AV249"/>
    <mergeCell ref="A248:F248"/>
    <mergeCell ref="G248:S248"/>
    <mergeCell ref="T248:Y248"/>
    <mergeCell ref="Z248:AD248"/>
    <mergeCell ref="AE248:AJ248"/>
    <mergeCell ref="AK248:AP248"/>
    <mergeCell ref="BE245:BL246"/>
    <mergeCell ref="A247:F247"/>
    <mergeCell ref="G247:S247"/>
    <mergeCell ref="T247:Y247"/>
    <mergeCell ref="Z247:AD247"/>
    <mergeCell ref="AE247:AJ247"/>
    <mergeCell ref="AK247:AP247"/>
    <mergeCell ref="AQ247:AV247"/>
    <mergeCell ref="AW247:BD247"/>
    <mergeCell ref="BE247:BL247"/>
    <mergeCell ref="A243:BL243"/>
    <mergeCell ref="A244:BL244"/>
    <mergeCell ref="A245:F246"/>
    <mergeCell ref="G245:S246"/>
    <mergeCell ref="T245:Y246"/>
    <mergeCell ref="Z245:AD246"/>
    <mergeCell ref="AE245:AJ246"/>
    <mergeCell ref="AK245:AP246"/>
    <mergeCell ref="AQ245:AV246"/>
    <mergeCell ref="AW245:BD246"/>
    <mergeCell ref="AJ241:AN241"/>
    <mergeCell ref="AO241:AS241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T237:AW238"/>
    <mergeCell ref="AX237:BG237"/>
    <mergeCell ref="BH237:BL238"/>
    <mergeCell ref="Z238:AD238"/>
    <mergeCell ref="AE238:AI238"/>
    <mergeCell ref="AX238:BB238"/>
    <mergeCell ref="BC238:BG238"/>
    <mergeCell ref="A235:BL235"/>
    <mergeCell ref="A236:F238"/>
    <mergeCell ref="G236:P238"/>
    <mergeCell ref="Q236:AN236"/>
    <mergeCell ref="AO236:BL236"/>
    <mergeCell ref="Q237:U238"/>
    <mergeCell ref="V237:Y238"/>
    <mergeCell ref="Z237:AI237"/>
    <mergeCell ref="AJ237:AN238"/>
    <mergeCell ref="AO237:AS238"/>
    <mergeCell ref="AK232:AP232"/>
    <mergeCell ref="AQ232:AV232"/>
    <mergeCell ref="AW232:BA232"/>
    <mergeCell ref="BB232:BF232"/>
    <mergeCell ref="BG232:BL232"/>
    <mergeCell ref="A234:BL234"/>
    <mergeCell ref="AK231:AP231"/>
    <mergeCell ref="AQ231:AV231"/>
    <mergeCell ref="AW231:BA231"/>
    <mergeCell ref="BB231:BF231"/>
    <mergeCell ref="BG231:BL231"/>
    <mergeCell ref="A232:F232"/>
    <mergeCell ref="G232:S232"/>
    <mergeCell ref="T232:Y232"/>
    <mergeCell ref="Z232:AD232"/>
    <mergeCell ref="AE232:AJ232"/>
    <mergeCell ref="AK230:AP230"/>
    <mergeCell ref="AQ230:AV230"/>
    <mergeCell ref="AW230:BA230"/>
    <mergeCell ref="BB230:BF230"/>
    <mergeCell ref="BG230:BL230"/>
    <mergeCell ref="A231:F231"/>
    <mergeCell ref="G231:S231"/>
    <mergeCell ref="T231:Y231"/>
    <mergeCell ref="Z231:AD231"/>
    <mergeCell ref="AE231:AJ231"/>
    <mergeCell ref="AQ228:AV229"/>
    <mergeCell ref="AW228:BF228"/>
    <mergeCell ref="BG228:BL229"/>
    <mergeCell ref="AW229:BA229"/>
    <mergeCell ref="BB229:BF229"/>
    <mergeCell ref="A230:F230"/>
    <mergeCell ref="G230:S230"/>
    <mergeCell ref="T230:Y230"/>
    <mergeCell ref="Z230:AD230"/>
    <mergeCell ref="AE230:AJ230"/>
    <mergeCell ref="A228:F229"/>
    <mergeCell ref="G228:S229"/>
    <mergeCell ref="T228:Y229"/>
    <mergeCell ref="Z228:AD229"/>
    <mergeCell ref="AE228:AJ229"/>
    <mergeCell ref="AK228:AP229"/>
    <mergeCell ref="BP218:BS218"/>
    <mergeCell ref="A221:BL221"/>
    <mergeCell ref="A222:BL222"/>
    <mergeCell ref="A225:BL225"/>
    <mergeCell ref="A226:BL226"/>
    <mergeCell ref="A227:BL227"/>
    <mergeCell ref="AO218:AR218"/>
    <mergeCell ref="AS218:AW218"/>
    <mergeCell ref="AX218:BA218"/>
    <mergeCell ref="BB218:BF218"/>
    <mergeCell ref="BG218:BJ218"/>
    <mergeCell ref="BK218:BO218"/>
    <mergeCell ref="BB217:BF217"/>
    <mergeCell ref="BG217:BJ217"/>
    <mergeCell ref="BK217:BO217"/>
    <mergeCell ref="BP217:BS217"/>
    <mergeCell ref="A218:M218"/>
    <mergeCell ref="N218:U218"/>
    <mergeCell ref="V218:Z218"/>
    <mergeCell ref="AA218:AE218"/>
    <mergeCell ref="AF218:AI218"/>
    <mergeCell ref="AJ218:AN218"/>
    <mergeCell ref="BP216:BS216"/>
    <mergeCell ref="A217:M217"/>
    <mergeCell ref="N217:U217"/>
    <mergeCell ref="V217:Z217"/>
    <mergeCell ref="AA217:AE217"/>
    <mergeCell ref="AF217:AI217"/>
    <mergeCell ref="AJ217:AN217"/>
    <mergeCell ref="AO217:AR217"/>
    <mergeCell ref="AS217:AW217"/>
    <mergeCell ref="AX217:BA217"/>
    <mergeCell ref="AO216:AR216"/>
    <mergeCell ref="AS216:AW216"/>
    <mergeCell ref="AX216:BA216"/>
    <mergeCell ref="BB216:BF216"/>
    <mergeCell ref="BG216:BJ216"/>
    <mergeCell ref="BK216:BO216"/>
    <mergeCell ref="BB215:BF215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AA215:AE215"/>
    <mergeCell ref="AF215:AI215"/>
    <mergeCell ref="AJ215:AN215"/>
    <mergeCell ref="AO215:AR215"/>
    <mergeCell ref="AS215:AW215"/>
    <mergeCell ref="AX215:BA215"/>
    <mergeCell ref="A212:BL212"/>
    <mergeCell ref="A213:BM213"/>
    <mergeCell ref="A214:M215"/>
    <mergeCell ref="N214:U215"/>
    <mergeCell ref="V214:Z215"/>
    <mergeCell ref="AA214:AI214"/>
    <mergeCell ref="AJ214:AR214"/>
    <mergeCell ref="AS214:BA214"/>
    <mergeCell ref="BB214:BJ214"/>
    <mergeCell ref="BK214:BS214"/>
    <mergeCell ref="AZ206:BD206"/>
    <mergeCell ref="A207:F207"/>
    <mergeCell ref="G207:S207"/>
    <mergeCell ref="T207:Z207"/>
    <mergeCell ref="AA207:AE207"/>
    <mergeCell ref="AF207:AJ207"/>
    <mergeCell ref="AK207:AO207"/>
    <mergeCell ref="AP207:AT207"/>
    <mergeCell ref="AU207:AY207"/>
    <mergeCell ref="AZ207:BD207"/>
    <mergeCell ref="AU205:AY205"/>
    <mergeCell ref="AZ205:BD205"/>
    <mergeCell ref="A206:F206"/>
    <mergeCell ref="G206:S206"/>
    <mergeCell ref="T206:Z206"/>
    <mergeCell ref="AA206:AE206"/>
    <mergeCell ref="AF206:AJ206"/>
    <mergeCell ref="AK206:AO206"/>
    <mergeCell ref="AP206:AT206"/>
    <mergeCell ref="AU206:AY206"/>
    <mergeCell ref="AP204:AT204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201:BL201"/>
    <mergeCell ref="A202:BD202"/>
    <mergeCell ref="A203:F204"/>
    <mergeCell ref="G203:S204"/>
    <mergeCell ref="T203:Z204"/>
    <mergeCell ref="AA203:AO203"/>
    <mergeCell ref="AP203:BD203"/>
    <mergeCell ref="AA204:AE204"/>
    <mergeCell ref="AF204:AJ204"/>
    <mergeCell ref="AK204:AO204"/>
    <mergeCell ref="AP197:AT197"/>
    <mergeCell ref="AU197:AY197"/>
    <mergeCell ref="AZ197:BD197"/>
    <mergeCell ref="BE197:BI197"/>
    <mergeCell ref="BJ197:BN197"/>
    <mergeCell ref="BO197:BS197"/>
    <mergeCell ref="A197:F197"/>
    <mergeCell ref="G197:S197"/>
    <mergeCell ref="T197:Z197"/>
    <mergeCell ref="AA197:AE197"/>
    <mergeCell ref="AF197:AJ197"/>
    <mergeCell ref="AK197:AO197"/>
    <mergeCell ref="AP196:AT196"/>
    <mergeCell ref="AU196:AY196"/>
    <mergeCell ref="AZ196:BD196"/>
    <mergeCell ref="BE196:BI196"/>
    <mergeCell ref="BJ196:BN196"/>
    <mergeCell ref="BO196:BS196"/>
    <mergeCell ref="A196:F196"/>
    <mergeCell ref="G196:S196"/>
    <mergeCell ref="T196:Z196"/>
    <mergeCell ref="AA196:AE196"/>
    <mergeCell ref="AF196:AJ196"/>
    <mergeCell ref="AK196:AO196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4:AT194"/>
    <mergeCell ref="AU194:AY194"/>
    <mergeCell ref="AZ194:BD194"/>
    <mergeCell ref="BE194:BI194"/>
    <mergeCell ref="BJ194:BN194"/>
    <mergeCell ref="BO194:BS194"/>
    <mergeCell ref="A192:BS192"/>
    <mergeCell ref="A193:F194"/>
    <mergeCell ref="G193:S194"/>
    <mergeCell ref="T193:Z194"/>
    <mergeCell ref="AA193:AO193"/>
    <mergeCell ref="AP193:BD193"/>
    <mergeCell ref="BE193:BS193"/>
    <mergeCell ref="AA194:AE194"/>
    <mergeCell ref="AF194:AJ194"/>
    <mergeCell ref="AK194:AO194"/>
    <mergeCell ref="BA183:BC183"/>
    <mergeCell ref="BD183:BF183"/>
    <mergeCell ref="BG183:BI183"/>
    <mergeCell ref="BJ183:BL183"/>
    <mergeCell ref="A190:BL190"/>
    <mergeCell ref="A191:BS191"/>
    <mergeCell ref="A184:C184"/>
    <mergeCell ref="D184:V184"/>
    <mergeCell ref="W184:Y184"/>
    <mergeCell ref="Z184:AB184"/>
    <mergeCell ref="AI183:AK183"/>
    <mergeCell ref="AL183:AN183"/>
    <mergeCell ref="AO183:AQ183"/>
    <mergeCell ref="AR183:AT183"/>
    <mergeCell ref="AU183:AW183"/>
    <mergeCell ref="AX183:AZ183"/>
    <mergeCell ref="BA182:BC182"/>
    <mergeCell ref="BD182:BF182"/>
    <mergeCell ref="BG182:BI182"/>
    <mergeCell ref="BJ182:BL182"/>
    <mergeCell ref="A183:C183"/>
    <mergeCell ref="D183:V183"/>
    <mergeCell ref="W183:Y183"/>
    <mergeCell ref="Z183:AB183"/>
    <mergeCell ref="AC183:AE183"/>
    <mergeCell ref="AF183:AH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A181:C181"/>
    <mergeCell ref="D181:V181"/>
    <mergeCell ref="W181:Y181"/>
    <mergeCell ref="Z181:AB181"/>
    <mergeCell ref="AC181:AE181"/>
    <mergeCell ref="AF181:AH181"/>
    <mergeCell ref="BJ179:BL180"/>
    <mergeCell ref="W180:Y180"/>
    <mergeCell ref="Z180:AB180"/>
    <mergeCell ref="AC180:AE180"/>
    <mergeCell ref="AF180:AH180"/>
    <mergeCell ref="AI180:AK180"/>
    <mergeCell ref="AL180:AN180"/>
    <mergeCell ref="AO180:AQ180"/>
    <mergeCell ref="AR180:AT180"/>
    <mergeCell ref="BG178:BL178"/>
    <mergeCell ref="W179:AB179"/>
    <mergeCell ref="AC179:AH179"/>
    <mergeCell ref="AI179:AN179"/>
    <mergeCell ref="AO179:AT179"/>
    <mergeCell ref="AU179:AW180"/>
    <mergeCell ref="AX179:AZ180"/>
    <mergeCell ref="BA179:BC180"/>
    <mergeCell ref="BD179:BF180"/>
    <mergeCell ref="BG179:BI180"/>
    <mergeCell ref="A178:C180"/>
    <mergeCell ref="D178:V180"/>
    <mergeCell ref="W178:AH178"/>
    <mergeCell ref="AI178:AT178"/>
    <mergeCell ref="AU178:AZ178"/>
    <mergeCell ref="BA178:BF178"/>
    <mergeCell ref="AT165:AX165"/>
    <mergeCell ref="AY165:BC165"/>
    <mergeCell ref="BD165:BH165"/>
    <mergeCell ref="BI165:BM165"/>
    <mergeCell ref="BN165:BR165"/>
    <mergeCell ref="A177:BL177"/>
    <mergeCell ref="AT166:AX166"/>
    <mergeCell ref="AY166:BC166"/>
    <mergeCell ref="BD166:BH166"/>
    <mergeCell ref="BI166:BM166"/>
    <mergeCell ref="A165:T165"/>
    <mergeCell ref="U165:Y165"/>
    <mergeCell ref="Z165:AD165"/>
    <mergeCell ref="AE165:AI165"/>
    <mergeCell ref="AJ165:AN165"/>
    <mergeCell ref="AO165:AS165"/>
    <mergeCell ref="AO164:AS164"/>
    <mergeCell ref="AT164:AX164"/>
    <mergeCell ref="AY164:BC164"/>
    <mergeCell ref="BD164:BH164"/>
    <mergeCell ref="BI164:BM164"/>
    <mergeCell ref="BN164:BR164"/>
    <mergeCell ref="AT163:AX163"/>
    <mergeCell ref="AY163:BC163"/>
    <mergeCell ref="BD163:BH163"/>
    <mergeCell ref="BI163:BM163"/>
    <mergeCell ref="BN163:BR163"/>
    <mergeCell ref="A164:T164"/>
    <mergeCell ref="U164:Y164"/>
    <mergeCell ref="Z164:AD164"/>
    <mergeCell ref="AE164:AI164"/>
    <mergeCell ref="AJ164:AN164"/>
    <mergeCell ref="A163:T163"/>
    <mergeCell ref="U163:Y163"/>
    <mergeCell ref="Z163:AD163"/>
    <mergeCell ref="AE163:AI163"/>
    <mergeCell ref="AJ163:AN163"/>
    <mergeCell ref="AO163:AS163"/>
    <mergeCell ref="AO162:AS162"/>
    <mergeCell ref="AT162:AX162"/>
    <mergeCell ref="AY162:BC162"/>
    <mergeCell ref="BD162:BH162"/>
    <mergeCell ref="BI162:BM162"/>
    <mergeCell ref="BN162:BR162"/>
    <mergeCell ref="A161:T162"/>
    <mergeCell ref="U161:AD161"/>
    <mergeCell ref="AE161:AN161"/>
    <mergeCell ref="AO161:AX161"/>
    <mergeCell ref="AY161:BH161"/>
    <mergeCell ref="BI161:BR161"/>
    <mergeCell ref="U162:Y162"/>
    <mergeCell ref="Z162:AD162"/>
    <mergeCell ref="AE162:AI162"/>
    <mergeCell ref="AJ162:AN162"/>
    <mergeCell ref="AP145:AT145"/>
    <mergeCell ref="AU145:AY145"/>
    <mergeCell ref="AZ145:BD145"/>
    <mergeCell ref="BE145:BI145"/>
    <mergeCell ref="A159:BL159"/>
    <mergeCell ref="A160:BR160"/>
    <mergeCell ref="AP146:AT146"/>
    <mergeCell ref="AU146:AY146"/>
    <mergeCell ref="AZ146:BD146"/>
    <mergeCell ref="BE146:BI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BT126:BX126"/>
    <mergeCell ref="A140:BL140"/>
    <mergeCell ref="A141:C142"/>
    <mergeCell ref="D141:P142"/>
    <mergeCell ref="Q141:U142"/>
    <mergeCell ref="V141:AE142"/>
    <mergeCell ref="AF141:AT141"/>
    <mergeCell ref="AU141:BI141"/>
    <mergeCell ref="AF142:AJ142"/>
    <mergeCell ref="AK142:AO142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A124:C124"/>
    <mergeCell ref="D124:P124"/>
    <mergeCell ref="Q124:U124"/>
    <mergeCell ref="V124:AE124"/>
    <mergeCell ref="AF124:AJ124"/>
    <mergeCell ref="AK124:AO124"/>
    <mergeCell ref="BJ122:BX122"/>
    <mergeCell ref="AF123:AJ123"/>
    <mergeCell ref="AK123:AO123"/>
    <mergeCell ref="AP123:AT123"/>
    <mergeCell ref="AU123:AY123"/>
    <mergeCell ref="AZ123:BD123"/>
    <mergeCell ref="BE123:BI123"/>
    <mergeCell ref="BJ123:BN123"/>
    <mergeCell ref="BO123:BS123"/>
    <mergeCell ref="BT123:BX123"/>
    <mergeCell ref="A122:C123"/>
    <mergeCell ref="D122:P123"/>
    <mergeCell ref="Q122:U123"/>
    <mergeCell ref="V122:AE123"/>
    <mergeCell ref="AF122:AT122"/>
    <mergeCell ref="AU122:BI122"/>
    <mergeCell ref="AO116:AS116"/>
    <mergeCell ref="AT116:AX116"/>
    <mergeCell ref="AY116:BC116"/>
    <mergeCell ref="BD116:BH116"/>
    <mergeCell ref="A120:BL120"/>
    <mergeCell ref="A121:BL121"/>
    <mergeCell ref="AJ117:AN117"/>
    <mergeCell ref="AO117:AS117"/>
    <mergeCell ref="AT117:AX117"/>
    <mergeCell ref="AY117:BC117"/>
    <mergeCell ref="AO115:AS115"/>
    <mergeCell ref="AT115:AX115"/>
    <mergeCell ref="AY115:BC115"/>
    <mergeCell ref="BD115:BH115"/>
    <mergeCell ref="A116:C116"/>
    <mergeCell ref="D116:T116"/>
    <mergeCell ref="U116:Y116"/>
    <mergeCell ref="Z116:AD116"/>
    <mergeCell ref="AE116:AI116"/>
    <mergeCell ref="AJ116:AN116"/>
    <mergeCell ref="AO114:AS114"/>
    <mergeCell ref="AT114:AX114"/>
    <mergeCell ref="AY114:BC114"/>
    <mergeCell ref="BD114:BH114"/>
    <mergeCell ref="A115:C115"/>
    <mergeCell ref="D115:T115"/>
    <mergeCell ref="U115:Y115"/>
    <mergeCell ref="Z115:AD115"/>
    <mergeCell ref="AE115:AI115"/>
    <mergeCell ref="AJ115:AN115"/>
    <mergeCell ref="A114:C114"/>
    <mergeCell ref="D114:T114"/>
    <mergeCell ref="U114:Y114"/>
    <mergeCell ref="Z114:AD114"/>
    <mergeCell ref="AE114:AI114"/>
    <mergeCell ref="AJ114:AN114"/>
    <mergeCell ref="AE113:AI113"/>
    <mergeCell ref="AJ113:AN113"/>
    <mergeCell ref="AO113:AS113"/>
    <mergeCell ref="AT113:AX113"/>
    <mergeCell ref="AY113:BC113"/>
    <mergeCell ref="BD113:BH113"/>
    <mergeCell ref="BQ107:BT107"/>
    <mergeCell ref="BU107:BY107"/>
    <mergeCell ref="A110:BL110"/>
    <mergeCell ref="A111:BH111"/>
    <mergeCell ref="A112:C113"/>
    <mergeCell ref="D112:T113"/>
    <mergeCell ref="U112:AN112"/>
    <mergeCell ref="AO112:BH112"/>
    <mergeCell ref="U113:Y113"/>
    <mergeCell ref="Z113:AD113"/>
    <mergeCell ref="AN107:AR107"/>
    <mergeCell ref="AS107:AW107"/>
    <mergeCell ref="AX107:BA107"/>
    <mergeCell ref="BB107:BF107"/>
    <mergeCell ref="BG107:BK107"/>
    <mergeCell ref="BL107:BP107"/>
    <mergeCell ref="A107:C107"/>
    <mergeCell ref="D107:T107"/>
    <mergeCell ref="U107:Y107"/>
    <mergeCell ref="Z107:AD107"/>
    <mergeCell ref="AE107:AH107"/>
    <mergeCell ref="AI107:AM107"/>
    <mergeCell ref="AX106:BA106"/>
    <mergeCell ref="BB106:BF106"/>
    <mergeCell ref="BG106:BK106"/>
    <mergeCell ref="BL106:BP106"/>
    <mergeCell ref="BQ106:BT106"/>
    <mergeCell ref="BU106:BY106"/>
    <mergeCell ref="BQ105:BT105"/>
    <mergeCell ref="BU105:BY105"/>
    <mergeCell ref="A106:C106"/>
    <mergeCell ref="D106:T106"/>
    <mergeCell ref="U106:Y106"/>
    <mergeCell ref="Z106:AD106"/>
    <mergeCell ref="AE106:AH106"/>
    <mergeCell ref="AI106:AM106"/>
    <mergeCell ref="AN106:AR106"/>
    <mergeCell ref="AS106:AW106"/>
    <mergeCell ref="AN105:AR105"/>
    <mergeCell ref="AS105:AW105"/>
    <mergeCell ref="AX105:BA105"/>
    <mergeCell ref="BB105:BF105"/>
    <mergeCell ref="BG105:BK105"/>
    <mergeCell ref="BL105:BP105"/>
    <mergeCell ref="A105:C105"/>
    <mergeCell ref="D105:T105"/>
    <mergeCell ref="U105:Y105"/>
    <mergeCell ref="Z105:AD105"/>
    <mergeCell ref="AE105:AH105"/>
    <mergeCell ref="AI105:AM105"/>
    <mergeCell ref="AX104:BA104"/>
    <mergeCell ref="BB104:BF104"/>
    <mergeCell ref="BG104:BK104"/>
    <mergeCell ref="BL104:BP104"/>
    <mergeCell ref="BQ104:BT104"/>
    <mergeCell ref="BU104:BY104"/>
    <mergeCell ref="U104:Y104"/>
    <mergeCell ref="Z104:AD104"/>
    <mergeCell ref="AE104:AH104"/>
    <mergeCell ref="AI104:AM104"/>
    <mergeCell ref="AN104:AR104"/>
    <mergeCell ref="AS104:AW104"/>
    <mergeCell ref="BB97:BF97"/>
    <mergeCell ref="BG97:BK97"/>
    <mergeCell ref="A100:BL100"/>
    <mergeCell ref="A101:BL101"/>
    <mergeCell ref="A102:BY102"/>
    <mergeCell ref="A103:C104"/>
    <mergeCell ref="D103:T104"/>
    <mergeCell ref="U103:AM103"/>
    <mergeCell ref="AN103:BF103"/>
    <mergeCell ref="BG103:BY103"/>
    <mergeCell ref="BB96:BF96"/>
    <mergeCell ref="BG96:BK96"/>
    <mergeCell ref="A97:E97"/>
    <mergeCell ref="F97:W97"/>
    <mergeCell ref="X97:AB97"/>
    <mergeCell ref="AC97:AG97"/>
    <mergeCell ref="AH97:AL97"/>
    <mergeCell ref="AM97:AQ97"/>
    <mergeCell ref="AR97:AV97"/>
    <mergeCell ref="AW97:BA97"/>
    <mergeCell ref="BB95:BF95"/>
    <mergeCell ref="BG95:BK95"/>
    <mergeCell ref="A96:E96"/>
    <mergeCell ref="F96:W96"/>
    <mergeCell ref="X96:AB96"/>
    <mergeCell ref="AC96:AG96"/>
    <mergeCell ref="AH96:AL96"/>
    <mergeCell ref="AM96:AQ96"/>
    <mergeCell ref="AR96:AV96"/>
    <mergeCell ref="AW96:BA96"/>
    <mergeCell ref="BB94:BF94"/>
    <mergeCell ref="BG94:BK94"/>
    <mergeCell ref="A95:E95"/>
    <mergeCell ref="F95:W95"/>
    <mergeCell ref="X95:AB95"/>
    <mergeCell ref="AC95:AG95"/>
    <mergeCell ref="AH95:AL95"/>
    <mergeCell ref="AM95:AQ95"/>
    <mergeCell ref="AR95:AV95"/>
    <mergeCell ref="AW95:BA95"/>
    <mergeCell ref="A93:E94"/>
    <mergeCell ref="F93:W94"/>
    <mergeCell ref="X93:AQ93"/>
    <mergeCell ref="AR93:BK93"/>
    <mergeCell ref="X94:AB94"/>
    <mergeCell ref="AC94:AG94"/>
    <mergeCell ref="AH94:AL94"/>
    <mergeCell ref="AM94:AQ94"/>
    <mergeCell ref="AR94:AV94"/>
    <mergeCell ref="AW94:BA94"/>
    <mergeCell ref="AR79:AV79"/>
    <mergeCell ref="AW79:BA79"/>
    <mergeCell ref="BB79:BF79"/>
    <mergeCell ref="BG79:BK79"/>
    <mergeCell ref="A91:BL91"/>
    <mergeCell ref="A92:BK92"/>
    <mergeCell ref="AW80:BA80"/>
    <mergeCell ref="BB80:BF80"/>
    <mergeCell ref="BG80:BK80"/>
    <mergeCell ref="A81:D81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77:D77"/>
    <mergeCell ref="E77:W77"/>
    <mergeCell ref="X77:AB77"/>
    <mergeCell ref="AC77:AG77"/>
    <mergeCell ref="AH77:AL77"/>
    <mergeCell ref="AM77:AQ77"/>
    <mergeCell ref="AH76:AL76"/>
    <mergeCell ref="AM76:AQ76"/>
    <mergeCell ref="AR76:AV76"/>
    <mergeCell ref="AW76:BA76"/>
    <mergeCell ref="BB76:BF76"/>
    <mergeCell ref="BG76:BK76"/>
    <mergeCell ref="BQ71:BT71"/>
    <mergeCell ref="BU71:BY71"/>
    <mergeCell ref="A73:BL73"/>
    <mergeCell ref="A74:BK74"/>
    <mergeCell ref="A75:D76"/>
    <mergeCell ref="E75:W76"/>
    <mergeCell ref="X75:AQ75"/>
    <mergeCell ref="AR75:BK75"/>
    <mergeCell ref="X76:AB76"/>
    <mergeCell ref="AC76:AG76"/>
    <mergeCell ref="AN71:AR71"/>
    <mergeCell ref="AS71:AW71"/>
    <mergeCell ref="AX71:BA71"/>
    <mergeCell ref="BB71:BF71"/>
    <mergeCell ref="BG71:BK71"/>
    <mergeCell ref="BL71:BP71"/>
    <mergeCell ref="A71:E71"/>
    <mergeCell ref="F71:T71"/>
    <mergeCell ref="U71:Y71"/>
    <mergeCell ref="Z71:AD71"/>
    <mergeCell ref="AE71:AH71"/>
    <mergeCell ref="AI71:AM71"/>
    <mergeCell ref="AX70:BA70"/>
    <mergeCell ref="BB70:BF70"/>
    <mergeCell ref="BG70:BK70"/>
    <mergeCell ref="BL70:BP70"/>
    <mergeCell ref="BQ70:BT70"/>
    <mergeCell ref="BU70:BY70"/>
    <mergeCell ref="BQ69:BT69"/>
    <mergeCell ref="BU69:BY69"/>
    <mergeCell ref="A70:E70"/>
    <mergeCell ref="F70:T70"/>
    <mergeCell ref="U70:Y70"/>
    <mergeCell ref="Z70:AD70"/>
    <mergeCell ref="AE70:AH70"/>
    <mergeCell ref="AI70:AM70"/>
    <mergeCell ref="AN70:AR70"/>
    <mergeCell ref="AS70:AW70"/>
    <mergeCell ref="AN69:AR69"/>
    <mergeCell ref="AS69:AW69"/>
    <mergeCell ref="AX69:BA69"/>
    <mergeCell ref="BB69:BF69"/>
    <mergeCell ref="BG69:BK69"/>
    <mergeCell ref="BL69:BP69"/>
    <mergeCell ref="BG68:BK68"/>
    <mergeCell ref="BL68:BP68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E68:AH68"/>
    <mergeCell ref="AI68:AM68"/>
    <mergeCell ref="AN68:AR68"/>
    <mergeCell ref="AS68:AW68"/>
    <mergeCell ref="AX68:BA68"/>
    <mergeCell ref="BB68:BF68"/>
    <mergeCell ref="BU54:BY54"/>
    <mergeCell ref="A65:BL65"/>
    <mergeCell ref="A66:BY66"/>
    <mergeCell ref="A67:E68"/>
    <mergeCell ref="F67:T68"/>
    <mergeCell ref="U67:AM67"/>
    <mergeCell ref="AN67:BF67"/>
    <mergeCell ref="BG67:BY67"/>
    <mergeCell ref="U68:Y68"/>
    <mergeCell ref="Z68:AD68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7 A183 A116">
    <cfRule type="cellIs" dxfId="57" priority="62" stopIfTrue="1" operator="equal">
      <formula>A106</formula>
    </cfRule>
  </conditionalFormatting>
  <conditionalFormatting sqref="A126:C126 A145:C145">
    <cfRule type="cellIs" dxfId="56" priority="63" stopIfTrue="1" operator="equal">
      <formula>A125</formula>
    </cfRule>
    <cfRule type="cellIs" dxfId="55" priority="64" stopIfTrue="1" operator="equal">
      <formula>0</formula>
    </cfRule>
  </conditionalFormatting>
  <conditionalFormatting sqref="A108">
    <cfRule type="cellIs" dxfId="54" priority="61" stopIfTrue="1" operator="equal">
      <formula>A107</formula>
    </cfRule>
  </conditionalFormatting>
  <conditionalFormatting sqref="A118">
    <cfRule type="cellIs" dxfId="53" priority="66" stopIfTrue="1" operator="equal">
      <formula>A116</formula>
    </cfRule>
  </conditionalFormatting>
  <conditionalFormatting sqref="A117">
    <cfRule type="cellIs" dxfId="52" priority="59" stopIfTrue="1" operator="equal">
      <formula>A116</formula>
    </cfRule>
  </conditionalFormatting>
  <conditionalFormatting sqref="A184">
    <cfRule type="cellIs" dxfId="51" priority="5" stopIfTrue="1" operator="equal">
      <formula>A183</formula>
    </cfRule>
  </conditionalFormatting>
  <conditionalFormatting sqref="A127:C127">
    <cfRule type="cellIs" dxfId="50" priority="56" stopIfTrue="1" operator="equal">
      <formula>A126</formula>
    </cfRule>
    <cfRule type="cellIs" dxfId="49" priority="57" stopIfTrue="1" operator="equal">
      <formula>0</formula>
    </cfRule>
  </conditionalFormatting>
  <conditionalFormatting sqref="A128:C128">
    <cfRule type="cellIs" dxfId="48" priority="54" stopIfTrue="1" operator="equal">
      <formula>A127</formula>
    </cfRule>
    <cfRule type="cellIs" dxfId="47" priority="55" stopIfTrue="1" operator="equal">
      <formula>0</formula>
    </cfRule>
  </conditionalFormatting>
  <conditionalFormatting sqref="A129:C129">
    <cfRule type="cellIs" dxfId="46" priority="52" stopIfTrue="1" operator="equal">
      <formula>A128</formula>
    </cfRule>
    <cfRule type="cellIs" dxfId="45" priority="53" stopIfTrue="1" operator="equal">
      <formula>0</formula>
    </cfRule>
  </conditionalFormatting>
  <conditionalFormatting sqref="A130:C130">
    <cfRule type="cellIs" dxfId="44" priority="50" stopIfTrue="1" operator="equal">
      <formula>A129</formula>
    </cfRule>
    <cfRule type="cellIs" dxfId="43" priority="51" stopIfTrue="1" operator="equal">
      <formula>0</formula>
    </cfRule>
  </conditionalFormatting>
  <conditionalFormatting sqref="A131:C131">
    <cfRule type="cellIs" dxfId="42" priority="48" stopIfTrue="1" operator="equal">
      <formula>A130</formula>
    </cfRule>
    <cfRule type="cellIs" dxfId="41" priority="49" stopIfTrue="1" operator="equal">
      <formula>0</formula>
    </cfRule>
  </conditionalFormatting>
  <conditionalFormatting sqref="A132:C132">
    <cfRule type="cellIs" dxfId="40" priority="46" stopIfTrue="1" operator="equal">
      <formula>A131</formula>
    </cfRule>
    <cfRule type="cellIs" dxfId="39" priority="47" stopIfTrue="1" operator="equal">
      <formula>0</formula>
    </cfRule>
  </conditionalFormatting>
  <conditionalFormatting sqref="A133:C133">
    <cfRule type="cellIs" dxfId="38" priority="44" stopIfTrue="1" operator="equal">
      <formula>A132</formula>
    </cfRule>
    <cfRule type="cellIs" dxfId="37" priority="45" stopIfTrue="1" operator="equal">
      <formula>0</formula>
    </cfRule>
  </conditionalFormatting>
  <conditionalFormatting sqref="A134:C134">
    <cfRule type="cellIs" dxfId="36" priority="42" stopIfTrue="1" operator="equal">
      <formula>A133</formula>
    </cfRule>
    <cfRule type="cellIs" dxfId="35" priority="43" stopIfTrue="1" operator="equal">
      <formula>0</formula>
    </cfRule>
  </conditionalFormatting>
  <conditionalFormatting sqref="A135:C135">
    <cfRule type="cellIs" dxfId="34" priority="40" stopIfTrue="1" operator="equal">
      <formula>A134</formula>
    </cfRule>
    <cfRule type="cellIs" dxfId="33" priority="41" stopIfTrue="1" operator="equal">
      <formula>0</formula>
    </cfRule>
  </conditionalFormatting>
  <conditionalFormatting sqref="A136:C136">
    <cfRule type="cellIs" dxfId="32" priority="38" stopIfTrue="1" operator="equal">
      <formula>A135</formula>
    </cfRule>
    <cfRule type="cellIs" dxfId="31" priority="39" stopIfTrue="1" operator="equal">
      <formula>0</formula>
    </cfRule>
  </conditionalFormatting>
  <conditionalFormatting sqref="A137:C137">
    <cfRule type="cellIs" dxfId="30" priority="36" stopIfTrue="1" operator="equal">
      <formula>A136</formula>
    </cfRule>
    <cfRule type="cellIs" dxfId="29" priority="37" stopIfTrue="1" operator="equal">
      <formula>0</formula>
    </cfRule>
  </conditionalFormatting>
  <conditionalFormatting sqref="A138:C138">
    <cfRule type="cellIs" dxfId="28" priority="34" stopIfTrue="1" operator="equal">
      <formula>A137</formula>
    </cfRule>
    <cfRule type="cellIs" dxfId="27" priority="35" stopIfTrue="1" operator="equal">
      <formula>0</formula>
    </cfRule>
  </conditionalFormatting>
  <conditionalFormatting sqref="A146:C146">
    <cfRule type="cellIs" dxfId="26" priority="30" stopIfTrue="1" operator="equal">
      <formula>A145</formula>
    </cfRule>
    <cfRule type="cellIs" dxfId="25" priority="31" stopIfTrue="1" operator="equal">
      <formula>0</formula>
    </cfRule>
  </conditionalFormatting>
  <conditionalFormatting sqref="A147:C147">
    <cfRule type="cellIs" dxfId="24" priority="28" stopIfTrue="1" operator="equal">
      <formula>A146</formula>
    </cfRule>
    <cfRule type="cellIs" dxfId="23" priority="29" stopIfTrue="1" operator="equal">
      <formula>0</formula>
    </cfRule>
  </conditionalFormatting>
  <conditionalFormatting sqref="A148:C148">
    <cfRule type="cellIs" dxfId="22" priority="26" stopIfTrue="1" operator="equal">
      <formula>A147</formula>
    </cfRule>
    <cfRule type="cellIs" dxfId="21" priority="27" stopIfTrue="1" operator="equal">
      <formula>0</formula>
    </cfRule>
  </conditionalFormatting>
  <conditionalFormatting sqref="A149:C149">
    <cfRule type="cellIs" dxfId="20" priority="24" stopIfTrue="1" operator="equal">
      <formula>A148</formula>
    </cfRule>
    <cfRule type="cellIs" dxfId="19" priority="25" stopIfTrue="1" operator="equal">
      <formula>0</formula>
    </cfRule>
  </conditionalFormatting>
  <conditionalFormatting sqref="A150:C150">
    <cfRule type="cellIs" dxfId="18" priority="22" stopIfTrue="1" operator="equal">
      <formula>A149</formula>
    </cfRule>
    <cfRule type="cellIs" dxfId="17" priority="23" stopIfTrue="1" operator="equal">
      <formula>0</formula>
    </cfRule>
  </conditionalFormatting>
  <conditionalFormatting sqref="A151:C151">
    <cfRule type="cellIs" dxfId="16" priority="20" stopIfTrue="1" operator="equal">
      <formula>A150</formula>
    </cfRule>
    <cfRule type="cellIs" dxfId="15" priority="21" stopIfTrue="1" operator="equal">
      <formula>0</formula>
    </cfRule>
  </conditionalFormatting>
  <conditionalFormatting sqref="A152:C152">
    <cfRule type="cellIs" dxfId="14" priority="18" stopIfTrue="1" operator="equal">
      <formula>A151</formula>
    </cfRule>
    <cfRule type="cellIs" dxfId="13" priority="19" stopIfTrue="1" operator="equal">
      <formula>0</formula>
    </cfRule>
  </conditionalFormatting>
  <conditionalFormatting sqref="A153:C153">
    <cfRule type="cellIs" dxfId="12" priority="16" stopIfTrue="1" operator="equal">
      <formula>A152</formula>
    </cfRule>
    <cfRule type="cellIs" dxfId="11" priority="17" stopIfTrue="1" operator="equal">
      <formula>0</formula>
    </cfRule>
  </conditionalFormatting>
  <conditionalFormatting sqref="A154:C154">
    <cfRule type="cellIs" dxfId="10" priority="14" stopIfTrue="1" operator="equal">
      <formula>A153</formula>
    </cfRule>
    <cfRule type="cellIs" dxfId="9" priority="15" stopIfTrue="1" operator="equal">
      <formula>0</formula>
    </cfRule>
  </conditionalFormatting>
  <conditionalFormatting sqref="A155:C155">
    <cfRule type="cellIs" dxfId="8" priority="12" stopIfTrue="1" operator="equal">
      <formula>A154</formula>
    </cfRule>
    <cfRule type="cellIs" dxfId="7" priority="13" stopIfTrue="1" operator="equal">
      <formula>0</formula>
    </cfRule>
  </conditionalFormatting>
  <conditionalFormatting sqref="A156:C156">
    <cfRule type="cellIs" dxfId="6" priority="10" stopIfTrue="1" operator="equal">
      <formula>A155</formula>
    </cfRule>
    <cfRule type="cellIs" dxfId="5" priority="11" stopIfTrue="1" operator="equal">
      <formula>0</formula>
    </cfRule>
  </conditionalFormatting>
  <conditionalFormatting sqref="A157:C157">
    <cfRule type="cellIs" dxfId="4" priority="8" stopIfTrue="1" operator="equal">
      <formula>A156</formula>
    </cfRule>
    <cfRule type="cellIs" dxfId="3" priority="9" stopIfTrue="1" operator="equal">
      <formula>0</formula>
    </cfRule>
  </conditionalFormatting>
  <conditionalFormatting sqref="A185">
    <cfRule type="cellIs" dxfId="2" priority="4" stopIfTrue="1" operator="equal">
      <formula>A184</formula>
    </cfRule>
  </conditionalFormatting>
  <conditionalFormatting sqref="A186">
    <cfRule type="cellIs" dxfId="1" priority="3" stopIfTrue="1" operator="equal">
      <formula>A185</formula>
    </cfRule>
  </conditionalFormatting>
  <conditionalFormatting sqref="A187">
    <cfRule type="cellIs" dxfId="0" priority="2" stopIfTrue="1" operator="equal">
      <formula>A186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КПК0228120</vt:lpstr>
      <vt:lpstr>'Додаток2 КПК0228120'!Область_друку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2022-12-14T07:13:41Z</cp:lastPrinted>
  <dcterms:created xsi:type="dcterms:W3CDTF">2016-07-02T12:27:50Z</dcterms:created>
  <dcterms:modified xsi:type="dcterms:W3CDTF">2022-12-14T07:15:27Z</dcterms:modified>
</cp:coreProperties>
</file>