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691" sheetId="6" r:id="rId1"/>
  </sheets>
  <definedNames>
    <definedName name="_xlnm.Print_Area" localSheetId="0">'Додаток2 КПК0217691'!$A$1:$BY$220</definedName>
  </definedNames>
  <calcPr calcId="145621"/>
</workbook>
</file>

<file path=xl/calcChain.xml><?xml version="1.0" encoding="utf-8"?>
<calcChain xmlns="http://schemas.openxmlformats.org/spreadsheetml/2006/main">
  <c r="BH196" i="6" l="1"/>
  <c r="AT196" i="6"/>
  <c r="AJ196" i="6"/>
  <c r="BG187" i="6"/>
  <c r="AQ187" i="6"/>
  <c r="AZ166" i="6"/>
  <c r="AK166" i="6"/>
  <c r="BO158" i="6"/>
  <c r="AZ158" i="6"/>
  <c r="AK158" i="6"/>
  <c r="BD103" i="6"/>
  <c r="AJ103" i="6"/>
  <c r="BD102" i="6"/>
  <c r="AJ102" i="6"/>
  <c r="BU94" i="6"/>
  <c r="BB94" i="6"/>
  <c r="AI94" i="6"/>
  <c r="BU93" i="6"/>
  <c r="BB93" i="6"/>
  <c r="AI93" i="6"/>
  <c r="BG83" i="6"/>
  <c r="AM83" i="6"/>
  <c r="BG75" i="6"/>
  <c r="AM75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G43" i="6"/>
  <c r="AM43" i="6"/>
  <c r="BG42" i="6"/>
  <c r="AM42" i="6"/>
  <c r="BG41" i="6"/>
  <c r="AM41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<sst xmlns="http://schemas.openxmlformats.org/spreadsheetml/2006/main" count="676" uniqueCount="249">
  <si>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</si>
  <si>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</si>
  <si>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</si>
  <si>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</si>
  <si>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</si>
  <si>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</si>
  <si>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</si>
  <si>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</si>
  <si>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</si>
  <si>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</si>
  <si>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</si>
  <si>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</si>
  <si>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</si>
  <si>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</si>
  <si>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</si>
  <si>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</si>
  <si>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</si>
  <si>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</si>
  <si>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</si>
  <si>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</si>
  <si>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</si>
  <si>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</si>
  <si>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</si>
  <si>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</si>
  <si>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</si>
  <si>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</si>
  <si>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</si>
  <si>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</si>
  <si>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</si>
  <si>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</si>
  <si>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</si>
  <si>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</si>
  <si>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</si>
  <si>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</si>
  <si>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</si>
  <si>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</si>
  <si>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</si>
  <si>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</si>
  <si>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</si>
  <si>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</si>
  <si>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</si>
  <si>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</si>
  <si>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</si>
  <si>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</si>
  <si>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</si>
  <si>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</si>
  <si>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</si>
  <si>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</si>
  <si>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</si>
  <si>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</si>
  <si>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</si>
  <si>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</si>
  <si>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</si>
  <si>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</si>
  <si>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</si>
  <si>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</si>
  <si>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</si>
  <si>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</si>
  <si>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</si>
  <si>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</si>
  <si>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</si>
  <si>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</si>
  <si>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</si>
  <si>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</si>
  <si>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</si>
  <si>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</si>
  <si>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</si>
  <si>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</si>
  <si>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</si>
  <si>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</si>
  <si>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</si>
  <si>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</si>
  <si>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</si>
  <si>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</si>
  <si>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</si>
  <si>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</si>
  <si>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</si>
  <si>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</si>
  <si>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</si>
  <si>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</si>
  <si>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</si>
  <si>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</si>
  <si>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</si>
  <si>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</si>
  <si>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</si>
  <si>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</si>
  <si>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</si>
  <si>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</si>
  <si>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</si>
  <si>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</si>
  <si>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</si>
  <si>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</si>
  <si>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</si>
  <si>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</si>
  <si>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</si>
  <si>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</si>
  <si>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</si>
  <si>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</si>
  <si>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</si>
  <si>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</si>
  <si>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</si>
  <si>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</si>
  <si>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</si>
  <si>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</si>
  <si>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</si>
  <si>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</si>
  <si>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</si>
  <si>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</si>
  <si>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</si>
  <si>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</si>
  <si>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</si>
  <si>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</si>
  <si>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</si>
  <si>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</si>
  <si>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</si>
  <si>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</si>
  <si>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</si>
  <si>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</si>
  <si>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</si>
  <si>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</si>
  <si>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</si>
  <si>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</si>
  <si>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</si>
  <si>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</si>
  <si>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</si>
  <si>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</si>
  <si>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</si>
  <si>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</si>
  <si>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</si>
  <si>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</si>
  <si>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</si>
  <si>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</si>
  <si>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</si>
  <si>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</si>
  <si>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</si>
  <si>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</si>
  <si>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</si>
  <si>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</si>
  <si>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</si>
  <si>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</si>
  <si>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</si>
  <si>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</si>
  <si>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</si>
  <si>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</si>
  <si>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</si>
  <si>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</si>
  <si>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</si>
  <si>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</si>
  <si>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</si>
  <si>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</si>
  <si>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</si>
  <si>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</si>
  <si>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</si>
  <si>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</si>
  <si>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</si>
  <si>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</si>
  <si>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</si>
  <si>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</si>
  <si>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</si>
  <si>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</si>
  <si>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</si>
  <si>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</si>
  <si>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</si>
  <si>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</si>
  <si>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</si>
  <si>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</si>
  <si>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</si>
  <si>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</si>
  <si>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</si>
  <si>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</si>
  <si>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</si>
  <si>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</si>
  <si>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</si>
  <si>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</si>
  <si>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</si>
  <si>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</si>
  <si>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</si>
  <si>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</si>
  <si>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Проведення заходів  щодо соціально – економічного розвитку м.Славута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</si>
  <si>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</si>
  <si>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</si>
  <si>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</si>
  <si>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</si>
  <si>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</si>
  <si>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продукту</t>
  </si>
  <si>
    <t>Кількість прийнятих рішень (розпоряджень)</t>
  </si>
  <si>
    <t>од.</t>
  </si>
  <si>
    <t>План</t>
  </si>
  <si>
    <t>ефективності</t>
  </si>
  <si>
    <t>Середні витрати на одне рішення (розпорядження)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</si>
  <si>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</si>
  <si>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</si>
  <si>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</si>
  <si>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</si>
  <si>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вирішення соціально – економічних проблем міста</t>
  </si>
  <si>
    <t>Оплата заходів, пов’язаних з здійсненням своїх функцій міським головою відповідно до джерел формування Фонду</t>
  </si>
  <si>
    <t>- Бюджетний кодекс України від 08 липня 2010 року № 2456-VI (зі змінами);_x000D_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 Положення про використання коштів Цільового фонду  затвердженого рішенням сесії Славутської міської ради від 25.11.2011р №2-13/2011 (із змінами);_x000D_
-  Закон України «Про Державний бюджет України на 2021 рік» від 15.12.2020р. № 1082-IX.</t>
  </si>
  <si>
    <t>Економне витрачання наявних коштів</t>
  </si>
  <si>
    <t>Кошти, які будуть передбачені в 2023 році будуть використовуватися для вирішення соціально-економічних проблем міста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</si>
  <si>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</si>
  <si>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</si>
  <si>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</si>
  <si>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</si>
  <si>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</si>
  <si>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</si>
  <si>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</si>
  <si>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</si>
  <si>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</si>
  <si>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</si>
  <si>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</si>
  <si>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</si>
  <si>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</si>
  <si>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</si>
  <si>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</si>
  <si>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</si>
  <si>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</si>
  <si>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</si>
  <si>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</si>
  <si>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</si>
  <si>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</si>
  <si>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</si>
  <si>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</si>
  <si>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</si>
  <si>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</si>
  <si>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</si>
  <si>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</si>
  <si>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</si>
  <si>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</si>
  <si>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</si>
  <si>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</si>
  <si>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</si>
  <si>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</si>
  <si>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</si>
  <si>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</si>
  <si>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</si>
  <si>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</si>
  <si>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</si>
  <si>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</si>
  <si>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</si>
  <si>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</si>
  <si>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</si>
  <si>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</si>
  <si>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</si>
  <si>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</si>
  <si>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(0)(2)(1)(7)(6)(9)(1)</t>
  </si>
  <si>
    <t>(7)(6)(9)(1)</t>
  </si>
  <si>
    <t>(0)(4)(9)(0)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</si>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</sst>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0"/>
  <sheetViews>
    <sheetView tabSelected="1" view="pageBreakPreview" topLeftCell="A65" zoomScaleNormal="100" zoomScaleSheetLayoutView="100" workbookViewId="0">
      <selection activeCell="BL56" sqref="BL56:BP56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4" t="s">
        <v>115</v>
      </c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</row>
    <row r="2" spans="1:79" ht="14.25" customHeight="1" x14ac:dyDescent="0.2">
      <c r="A2" s="135" t="s">
        <v>231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</row>
    <row r="4" spans="1:79" ht="15" customHeight="1" x14ac:dyDescent="0.2">
      <c r="A4" s="11" t="s">
        <v>159</v>
      </c>
      <c r="B4" s="132" t="s">
        <v>200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8"/>
      <c r="AH4" s="126" t="s">
        <v>199</v>
      </c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8"/>
      <c r="AT4" s="128" t="s">
        <v>205</v>
      </c>
      <c r="AU4" s="126"/>
      <c r="AV4" s="126"/>
      <c r="AW4" s="126"/>
      <c r="AX4" s="126"/>
      <c r="AY4" s="126"/>
      <c r="AZ4" s="126"/>
      <c r="BA4" s="12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3" t="s">
        <v>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7"/>
      <c r="AH5" s="129" t="s">
        <v>161</v>
      </c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7"/>
      <c r="AT5" s="129" t="s">
        <v>157</v>
      </c>
      <c r="AU5" s="129"/>
      <c r="AV5" s="129"/>
      <c r="AW5" s="129"/>
      <c r="AX5" s="129"/>
      <c r="AY5" s="129"/>
      <c r="AZ5" s="129"/>
      <c r="BA5" s="1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2" t="s">
        <v>200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8"/>
      <c r="AH7" s="126" t="s">
        <v>248</v>
      </c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5"/>
      <c r="BC7" s="128" t="s">
        <v>205</v>
      </c>
      <c r="BD7" s="126"/>
      <c r="BE7" s="126"/>
      <c r="BF7" s="126"/>
      <c r="BG7" s="126"/>
      <c r="BH7" s="126"/>
      <c r="BI7" s="126"/>
      <c r="BJ7" s="12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3" t="s">
        <v>155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7"/>
      <c r="AH8" s="129" t="s">
        <v>163</v>
      </c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3"/>
      <c r="BC8" s="129" t="s">
        <v>157</v>
      </c>
      <c r="BD8" s="129"/>
      <c r="BE8" s="129"/>
      <c r="BF8" s="129"/>
      <c r="BG8" s="129"/>
      <c r="BH8" s="129"/>
      <c r="BI8" s="129"/>
      <c r="BJ8" s="1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71.25" customHeight="1" x14ac:dyDescent="0.2">
      <c r="A10" s="11" t="s">
        <v>164</v>
      </c>
      <c r="B10" s="126" t="s">
        <v>244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N10" s="126" t="s">
        <v>245</v>
      </c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5"/>
      <c r="AA10" s="126" t="s">
        <v>246</v>
      </c>
      <c r="AB10" s="126"/>
      <c r="AC10" s="126"/>
      <c r="AD10" s="126"/>
      <c r="AE10" s="126"/>
      <c r="AF10" s="126"/>
      <c r="AG10" s="126"/>
      <c r="AH10" s="126"/>
      <c r="AI10" s="126"/>
      <c r="AJ10" s="15"/>
      <c r="AK10" s="127" t="s">
        <v>247</v>
      </c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20"/>
      <c r="BL10" s="128" t="s">
        <v>206</v>
      </c>
      <c r="BM10" s="126"/>
      <c r="BN10" s="126"/>
      <c r="BO10" s="126"/>
      <c r="BP10" s="126"/>
      <c r="BQ10" s="126"/>
      <c r="BR10" s="126"/>
      <c r="BS10" s="12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9" t="s">
        <v>165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N11" s="129" t="s">
        <v>167</v>
      </c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3"/>
      <c r="AA11" s="130" t="s">
        <v>168</v>
      </c>
      <c r="AB11" s="130"/>
      <c r="AC11" s="130"/>
      <c r="AD11" s="130"/>
      <c r="AE11" s="130"/>
      <c r="AF11" s="130"/>
      <c r="AG11" s="130"/>
      <c r="AH11" s="130"/>
      <c r="AI11" s="130"/>
      <c r="AJ11" s="13"/>
      <c r="AK11" s="131" t="s">
        <v>166</v>
      </c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9"/>
      <c r="BL11" s="129" t="s">
        <v>158</v>
      </c>
      <c r="BM11" s="129"/>
      <c r="BN11" s="129"/>
      <c r="BO11" s="129"/>
      <c r="BP11" s="129"/>
      <c r="BQ11" s="129"/>
      <c r="BR11" s="129"/>
      <c r="BS11" s="1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7" t="s">
        <v>232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</row>
    <row r="14" spans="1:79" ht="14.25" customHeight="1" x14ac:dyDescent="0.2">
      <c r="A14" s="67" t="s">
        <v>148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</row>
    <row r="15" spans="1:79" ht="15" customHeight="1" x14ac:dyDescent="0.2">
      <c r="A15" s="63" t="s">
        <v>194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5" t="s">
        <v>149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</row>
    <row r="18" spans="1:79" ht="15" customHeight="1" x14ac:dyDescent="0.2">
      <c r="A18" s="63" t="s">
        <v>195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7" t="s">
        <v>150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</row>
    <row r="21" spans="1:79" ht="75" customHeight="1" x14ac:dyDescent="0.2">
      <c r="A21" s="63" t="s">
        <v>196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7" t="s">
        <v>151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</row>
    <row r="24" spans="1:79" ht="14.25" customHeight="1" x14ac:dyDescent="0.2">
      <c r="A24" s="121" t="s">
        <v>217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</row>
    <row r="25" spans="1:79" ht="15" customHeight="1" x14ac:dyDescent="0.2">
      <c r="A25" s="72" t="s">
        <v>207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</row>
    <row r="26" spans="1:79" ht="23.1" customHeight="1" x14ac:dyDescent="0.2">
      <c r="A26" s="86" t="s">
        <v>2</v>
      </c>
      <c r="B26" s="87"/>
      <c r="C26" s="87"/>
      <c r="D26" s="88"/>
      <c r="E26" s="86" t="s">
        <v>19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38" t="s">
        <v>208</v>
      </c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 t="s">
        <v>211</v>
      </c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 t="s">
        <v>218</v>
      </c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</row>
    <row r="27" spans="1:79" ht="54.75" customHeight="1" x14ac:dyDescent="0.2">
      <c r="A27" s="89"/>
      <c r="B27" s="90"/>
      <c r="C27" s="90"/>
      <c r="D27" s="91"/>
      <c r="E27" s="89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81" t="s">
        <v>4</v>
      </c>
      <c r="V27" s="82"/>
      <c r="W27" s="82"/>
      <c r="X27" s="82"/>
      <c r="Y27" s="83"/>
      <c r="Z27" s="81" t="s">
        <v>3</v>
      </c>
      <c r="AA27" s="82"/>
      <c r="AB27" s="82"/>
      <c r="AC27" s="82"/>
      <c r="AD27" s="83"/>
      <c r="AE27" s="106" t="s">
        <v>116</v>
      </c>
      <c r="AF27" s="107"/>
      <c r="AG27" s="107"/>
      <c r="AH27" s="108"/>
      <c r="AI27" s="81" t="s">
        <v>5</v>
      </c>
      <c r="AJ27" s="82"/>
      <c r="AK27" s="82"/>
      <c r="AL27" s="82"/>
      <c r="AM27" s="83"/>
      <c r="AN27" s="81" t="s">
        <v>4</v>
      </c>
      <c r="AO27" s="82"/>
      <c r="AP27" s="82"/>
      <c r="AQ27" s="82"/>
      <c r="AR27" s="83"/>
      <c r="AS27" s="81" t="s">
        <v>3</v>
      </c>
      <c r="AT27" s="82"/>
      <c r="AU27" s="82"/>
      <c r="AV27" s="82"/>
      <c r="AW27" s="83"/>
      <c r="AX27" s="106" t="s">
        <v>116</v>
      </c>
      <c r="AY27" s="107"/>
      <c r="AZ27" s="107"/>
      <c r="BA27" s="108"/>
      <c r="BB27" s="81" t="s">
        <v>96</v>
      </c>
      <c r="BC27" s="82"/>
      <c r="BD27" s="82"/>
      <c r="BE27" s="82"/>
      <c r="BF27" s="83"/>
      <c r="BG27" s="81" t="s">
        <v>4</v>
      </c>
      <c r="BH27" s="82"/>
      <c r="BI27" s="82"/>
      <c r="BJ27" s="82"/>
      <c r="BK27" s="83"/>
      <c r="BL27" s="81" t="s">
        <v>3</v>
      </c>
      <c r="BM27" s="82"/>
      <c r="BN27" s="82"/>
      <c r="BO27" s="82"/>
      <c r="BP27" s="83"/>
      <c r="BQ27" s="106" t="s">
        <v>116</v>
      </c>
      <c r="BR27" s="107"/>
      <c r="BS27" s="107"/>
      <c r="BT27" s="108"/>
      <c r="BU27" s="81" t="s">
        <v>97</v>
      </c>
      <c r="BV27" s="82"/>
      <c r="BW27" s="82"/>
      <c r="BX27" s="82"/>
      <c r="BY27" s="83"/>
    </row>
    <row r="28" spans="1:79" ht="15" customHeight="1" x14ac:dyDescent="0.2">
      <c r="A28" s="81">
        <v>1</v>
      </c>
      <c r="B28" s="82"/>
      <c r="C28" s="82"/>
      <c r="D28" s="83"/>
      <c r="E28" s="81">
        <v>2</v>
      </c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1">
        <v>3</v>
      </c>
      <c r="V28" s="82"/>
      <c r="W28" s="82"/>
      <c r="X28" s="82"/>
      <c r="Y28" s="83"/>
      <c r="Z28" s="81">
        <v>4</v>
      </c>
      <c r="AA28" s="82"/>
      <c r="AB28" s="82"/>
      <c r="AC28" s="82"/>
      <c r="AD28" s="83"/>
      <c r="AE28" s="81">
        <v>5</v>
      </c>
      <c r="AF28" s="82"/>
      <c r="AG28" s="82"/>
      <c r="AH28" s="83"/>
      <c r="AI28" s="81">
        <v>6</v>
      </c>
      <c r="AJ28" s="82"/>
      <c r="AK28" s="82"/>
      <c r="AL28" s="82"/>
      <c r="AM28" s="83"/>
      <c r="AN28" s="81">
        <v>7</v>
      </c>
      <c r="AO28" s="82"/>
      <c r="AP28" s="82"/>
      <c r="AQ28" s="82"/>
      <c r="AR28" s="83"/>
      <c r="AS28" s="81">
        <v>8</v>
      </c>
      <c r="AT28" s="82"/>
      <c r="AU28" s="82"/>
      <c r="AV28" s="82"/>
      <c r="AW28" s="83"/>
      <c r="AX28" s="81">
        <v>9</v>
      </c>
      <c r="AY28" s="82"/>
      <c r="AZ28" s="82"/>
      <c r="BA28" s="83"/>
      <c r="BB28" s="81">
        <v>10</v>
      </c>
      <c r="BC28" s="82"/>
      <c r="BD28" s="82"/>
      <c r="BE28" s="82"/>
      <c r="BF28" s="83"/>
      <c r="BG28" s="81">
        <v>11</v>
      </c>
      <c r="BH28" s="82"/>
      <c r="BI28" s="82"/>
      <c r="BJ28" s="82"/>
      <c r="BK28" s="83"/>
      <c r="BL28" s="81">
        <v>12</v>
      </c>
      <c r="BM28" s="82"/>
      <c r="BN28" s="82"/>
      <c r="BO28" s="82"/>
      <c r="BP28" s="83"/>
      <c r="BQ28" s="81">
        <v>13</v>
      </c>
      <c r="BR28" s="82"/>
      <c r="BS28" s="82"/>
      <c r="BT28" s="83"/>
      <c r="BU28" s="81">
        <v>14</v>
      </c>
      <c r="BV28" s="82"/>
      <c r="BW28" s="82"/>
      <c r="BX28" s="82"/>
      <c r="BY28" s="83"/>
    </row>
    <row r="29" spans="1:79" ht="13.5" hidden="1" customHeight="1" x14ac:dyDescent="0.2">
      <c r="A29" s="96" t="s">
        <v>56</v>
      </c>
      <c r="B29" s="97"/>
      <c r="C29" s="97"/>
      <c r="D29" s="98"/>
      <c r="E29" s="96" t="s">
        <v>57</v>
      </c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122" t="s">
        <v>65</v>
      </c>
      <c r="V29" s="123"/>
      <c r="W29" s="123"/>
      <c r="X29" s="123"/>
      <c r="Y29" s="124"/>
      <c r="Z29" s="122" t="s">
        <v>66</v>
      </c>
      <c r="AA29" s="123"/>
      <c r="AB29" s="123"/>
      <c r="AC29" s="123"/>
      <c r="AD29" s="124"/>
      <c r="AE29" s="96" t="s">
        <v>91</v>
      </c>
      <c r="AF29" s="97"/>
      <c r="AG29" s="97"/>
      <c r="AH29" s="98"/>
      <c r="AI29" s="103" t="s">
        <v>170</v>
      </c>
      <c r="AJ29" s="104"/>
      <c r="AK29" s="104"/>
      <c r="AL29" s="104"/>
      <c r="AM29" s="105"/>
      <c r="AN29" s="96" t="s">
        <v>67</v>
      </c>
      <c r="AO29" s="97"/>
      <c r="AP29" s="97"/>
      <c r="AQ29" s="97"/>
      <c r="AR29" s="98"/>
      <c r="AS29" s="96" t="s">
        <v>68</v>
      </c>
      <c r="AT29" s="97"/>
      <c r="AU29" s="97"/>
      <c r="AV29" s="97"/>
      <c r="AW29" s="98"/>
      <c r="AX29" s="96" t="s">
        <v>92</v>
      </c>
      <c r="AY29" s="97"/>
      <c r="AZ29" s="97"/>
      <c r="BA29" s="98"/>
      <c r="BB29" s="103" t="s">
        <v>170</v>
      </c>
      <c r="BC29" s="104"/>
      <c r="BD29" s="104"/>
      <c r="BE29" s="104"/>
      <c r="BF29" s="105"/>
      <c r="BG29" s="96" t="s">
        <v>58</v>
      </c>
      <c r="BH29" s="97"/>
      <c r="BI29" s="97"/>
      <c r="BJ29" s="97"/>
      <c r="BK29" s="98"/>
      <c r="BL29" s="96" t="s">
        <v>59</v>
      </c>
      <c r="BM29" s="97"/>
      <c r="BN29" s="97"/>
      <c r="BO29" s="97"/>
      <c r="BP29" s="98"/>
      <c r="BQ29" s="96" t="s">
        <v>93</v>
      </c>
      <c r="BR29" s="97"/>
      <c r="BS29" s="97"/>
      <c r="BT29" s="98"/>
      <c r="BU29" s="103" t="s">
        <v>170</v>
      </c>
      <c r="BV29" s="104"/>
      <c r="BW29" s="104"/>
      <c r="BX29" s="104"/>
      <c r="BY29" s="105"/>
      <c r="CA29" t="s">
        <v>21</v>
      </c>
    </row>
    <row r="30" spans="1:79" s="25" customFormat="1" ht="25.5" customHeight="1" x14ac:dyDescent="0.2">
      <c r="A30" s="30"/>
      <c r="B30" s="31"/>
      <c r="C30" s="31"/>
      <c r="D30" s="56"/>
      <c r="E30" s="32" t="s">
        <v>172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4"/>
      <c r="U30" s="54" t="s">
        <v>173</v>
      </c>
      <c r="V30" s="54"/>
      <c r="W30" s="54"/>
      <c r="X30" s="54"/>
      <c r="Y30" s="54"/>
      <c r="Z30" s="54">
        <v>154337</v>
      </c>
      <c r="AA30" s="54"/>
      <c r="AB30" s="54"/>
      <c r="AC30" s="54"/>
      <c r="AD30" s="54"/>
      <c r="AE30" s="51">
        <v>0</v>
      </c>
      <c r="AF30" s="52"/>
      <c r="AG30" s="52"/>
      <c r="AH30" s="53"/>
      <c r="AI30" s="51">
        <f>IF(ISNUMBER(U30),U30,0)+IF(ISNUMBER(Z30),Z30,0)</f>
        <v>154337</v>
      </c>
      <c r="AJ30" s="52"/>
      <c r="AK30" s="52"/>
      <c r="AL30" s="52"/>
      <c r="AM30" s="53"/>
      <c r="AN30" s="51" t="s">
        <v>173</v>
      </c>
      <c r="AO30" s="52"/>
      <c r="AP30" s="52"/>
      <c r="AQ30" s="52"/>
      <c r="AR30" s="53"/>
      <c r="AS30" s="51">
        <v>205000</v>
      </c>
      <c r="AT30" s="52"/>
      <c r="AU30" s="52"/>
      <c r="AV30" s="52"/>
      <c r="AW30" s="53"/>
      <c r="AX30" s="51">
        <v>0</v>
      </c>
      <c r="AY30" s="52"/>
      <c r="AZ30" s="52"/>
      <c r="BA30" s="53"/>
      <c r="BB30" s="51">
        <f>IF(ISNUMBER(AN30),AN30,0)+IF(ISNUMBER(AS30),AS30,0)</f>
        <v>205000</v>
      </c>
      <c r="BC30" s="52"/>
      <c r="BD30" s="52"/>
      <c r="BE30" s="52"/>
      <c r="BF30" s="53"/>
      <c r="BG30" s="51" t="s">
        <v>173</v>
      </c>
      <c r="BH30" s="52"/>
      <c r="BI30" s="52"/>
      <c r="BJ30" s="52"/>
      <c r="BK30" s="53"/>
      <c r="BL30" s="51">
        <v>90000</v>
      </c>
      <c r="BM30" s="52"/>
      <c r="BN30" s="52"/>
      <c r="BO30" s="52"/>
      <c r="BP30" s="53"/>
      <c r="BQ30" s="51">
        <v>0</v>
      </c>
      <c r="BR30" s="52"/>
      <c r="BS30" s="52"/>
      <c r="BT30" s="53"/>
      <c r="BU30" s="51">
        <f>IF(ISNUMBER(BG30),BG30,0)+IF(ISNUMBER(BL30),BL30,0)</f>
        <v>90000</v>
      </c>
      <c r="BV30" s="52"/>
      <c r="BW30" s="52"/>
      <c r="BX30" s="52"/>
      <c r="BY30" s="53"/>
      <c r="CA30" s="25" t="s">
        <v>22</v>
      </c>
    </row>
    <row r="31" spans="1:79" s="25" customFormat="1" ht="12.75" customHeight="1" x14ac:dyDescent="0.2">
      <c r="A31" s="30">
        <v>21080500</v>
      </c>
      <c r="B31" s="31"/>
      <c r="C31" s="31"/>
      <c r="D31" s="56"/>
      <c r="E31" s="32" t="s">
        <v>174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4"/>
      <c r="U31" s="54" t="s">
        <v>173</v>
      </c>
      <c r="V31" s="54"/>
      <c r="W31" s="54"/>
      <c r="X31" s="54"/>
      <c r="Y31" s="54"/>
      <c r="Z31" s="54">
        <v>154337</v>
      </c>
      <c r="AA31" s="54"/>
      <c r="AB31" s="54"/>
      <c r="AC31" s="54"/>
      <c r="AD31" s="54"/>
      <c r="AE31" s="51">
        <v>0</v>
      </c>
      <c r="AF31" s="52"/>
      <c r="AG31" s="52"/>
      <c r="AH31" s="53"/>
      <c r="AI31" s="51">
        <f>IF(ISNUMBER(U31),U31,0)+IF(ISNUMBER(Z31),Z31,0)</f>
        <v>154337</v>
      </c>
      <c r="AJ31" s="52"/>
      <c r="AK31" s="52"/>
      <c r="AL31" s="52"/>
      <c r="AM31" s="53"/>
      <c r="AN31" s="51" t="s">
        <v>173</v>
      </c>
      <c r="AO31" s="52"/>
      <c r="AP31" s="52"/>
      <c r="AQ31" s="52"/>
      <c r="AR31" s="53"/>
      <c r="AS31" s="51">
        <v>205000</v>
      </c>
      <c r="AT31" s="52"/>
      <c r="AU31" s="52"/>
      <c r="AV31" s="52"/>
      <c r="AW31" s="53"/>
      <c r="AX31" s="51">
        <v>0</v>
      </c>
      <c r="AY31" s="52"/>
      <c r="AZ31" s="52"/>
      <c r="BA31" s="53"/>
      <c r="BB31" s="51">
        <f>IF(ISNUMBER(AN31),AN31,0)+IF(ISNUMBER(AS31),AS31,0)</f>
        <v>205000</v>
      </c>
      <c r="BC31" s="52"/>
      <c r="BD31" s="52"/>
      <c r="BE31" s="52"/>
      <c r="BF31" s="53"/>
      <c r="BG31" s="51" t="s">
        <v>173</v>
      </c>
      <c r="BH31" s="52"/>
      <c r="BI31" s="52"/>
      <c r="BJ31" s="52"/>
      <c r="BK31" s="53"/>
      <c r="BL31" s="51">
        <v>90000</v>
      </c>
      <c r="BM31" s="52"/>
      <c r="BN31" s="52"/>
      <c r="BO31" s="52"/>
      <c r="BP31" s="53"/>
      <c r="BQ31" s="51">
        <v>0</v>
      </c>
      <c r="BR31" s="52"/>
      <c r="BS31" s="52"/>
      <c r="BT31" s="53"/>
      <c r="BU31" s="51">
        <f>IF(ISNUMBER(BG31),BG31,0)+IF(ISNUMBER(BL31),BL31,0)</f>
        <v>90000</v>
      </c>
      <c r="BV31" s="52"/>
      <c r="BW31" s="52"/>
      <c r="BX31" s="52"/>
      <c r="BY31" s="53"/>
    </row>
    <row r="32" spans="1:79" s="6" customFormat="1" ht="12.75" customHeight="1" x14ac:dyDescent="0.2">
      <c r="A32" s="39"/>
      <c r="B32" s="40"/>
      <c r="C32" s="40"/>
      <c r="D32" s="55"/>
      <c r="E32" s="46" t="s">
        <v>147</v>
      </c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3"/>
      <c r="U32" s="50">
        <v>0</v>
      </c>
      <c r="V32" s="50"/>
      <c r="W32" s="50"/>
      <c r="X32" s="50"/>
      <c r="Y32" s="50"/>
      <c r="Z32" s="50">
        <v>154337</v>
      </c>
      <c r="AA32" s="50"/>
      <c r="AB32" s="50"/>
      <c r="AC32" s="50"/>
      <c r="AD32" s="50"/>
      <c r="AE32" s="47">
        <v>0</v>
      </c>
      <c r="AF32" s="48"/>
      <c r="AG32" s="48"/>
      <c r="AH32" s="49"/>
      <c r="AI32" s="47">
        <f>IF(ISNUMBER(U32),U32,0)+IF(ISNUMBER(Z32),Z32,0)</f>
        <v>154337</v>
      </c>
      <c r="AJ32" s="48"/>
      <c r="AK32" s="48"/>
      <c r="AL32" s="48"/>
      <c r="AM32" s="49"/>
      <c r="AN32" s="47">
        <v>0</v>
      </c>
      <c r="AO32" s="48"/>
      <c r="AP32" s="48"/>
      <c r="AQ32" s="48"/>
      <c r="AR32" s="49"/>
      <c r="AS32" s="47">
        <v>205000</v>
      </c>
      <c r="AT32" s="48"/>
      <c r="AU32" s="48"/>
      <c r="AV32" s="48"/>
      <c r="AW32" s="49"/>
      <c r="AX32" s="47">
        <v>0</v>
      </c>
      <c r="AY32" s="48"/>
      <c r="AZ32" s="48"/>
      <c r="BA32" s="49"/>
      <c r="BB32" s="47">
        <f>IF(ISNUMBER(AN32),AN32,0)+IF(ISNUMBER(AS32),AS32,0)</f>
        <v>205000</v>
      </c>
      <c r="BC32" s="48"/>
      <c r="BD32" s="48"/>
      <c r="BE32" s="48"/>
      <c r="BF32" s="49"/>
      <c r="BG32" s="47">
        <v>0</v>
      </c>
      <c r="BH32" s="48"/>
      <c r="BI32" s="48"/>
      <c r="BJ32" s="48"/>
      <c r="BK32" s="49"/>
      <c r="BL32" s="47">
        <v>90000</v>
      </c>
      <c r="BM32" s="48"/>
      <c r="BN32" s="48"/>
      <c r="BO32" s="48"/>
      <c r="BP32" s="49"/>
      <c r="BQ32" s="47">
        <v>0</v>
      </c>
      <c r="BR32" s="48"/>
      <c r="BS32" s="48"/>
      <c r="BT32" s="49"/>
      <c r="BU32" s="47">
        <f>IF(ISNUMBER(BG32),BG32,0)+IF(ISNUMBER(BL32),BL32,0)</f>
        <v>90000</v>
      </c>
      <c r="BV32" s="48"/>
      <c r="BW32" s="48"/>
      <c r="BX32" s="48"/>
      <c r="BY32" s="49"/>
    </row>
    <row r="33" spans="1:79" s="6" customFormat="1" ht="12.75" customHeight="1" x14ac:dyDescent="0.2">
      <c r="A33" s="26"/>
      <c r="B33" s="26"/>
      <c r="C33" s="26"/>
      <c r="D33" s="26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</row>
    <row r="35" spans="1:79" ht="14.25" customHeight="1" x14ac:dyDescent="0.2">
      <c r="A35" s="121" t="s">
        <v>233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</row>
    <row r="36" spans="1:79" ht="15" customHeight="1" x14ac:dyDescent="0.2">
      <c r="A36" s="84" t="s">
        <v>207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</row>
    <row r="37" spans="1:79" ht="22.5" customHeight="1" x14ac:dyDescent="0.2">
      <c r="A37" s="86" t="s">
        <v>2</v>
      </c>
      <c r="B37" s="87"/>
      <c r="C37" s="87"/>
      <c r="D37" s="88"/>
      <c r="E37" s="86" t="s">
        <v>19</v>
      </c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8"/>
      <c r="X37" s="81" t="s">
        <v>229</v>
      </c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3"/>
      <c r="AR37" s="38" t="s">
        <v>234</v>
      </c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</row>
    <row r="38" spans="1:79" ht="36" customHeight="1" x14ac:dyDescent="0.2">
      <c r="A38" s="89"/>
      <c r="B38" s="90"/>
      <c r="C38" s="90"/>
      <c r="D38" s="91"/>
      <c r="E38" s="89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1"/>
      <c r="X38" s="38" t="s">
        <v>4</v>
      </c>
      <c r="Y38" s="38"/>
      <c r="Z38" s="38"/>
      <c r="AA38" s="38"/>
      <c r="AB38" s="38"/>
      <c r="AC38" s="38" t="s">
        <v>3</v>
      </c>
      <c r="AD38" s="38"/>
      <c r="AE38" s="38"/>
      <c r="AF38" s="38"/>
      <c r="AG38" s="38"/>
      <c r="AH38" s="106" t="s">
        <v>116</v>
      </c>
      <c r="AI38" s="107"/>
      <c r="AJ38" s="107"/>
      <c r="AK38" s="107"/>
      <c r="AL38" s="108"/>
      <c r="AM38" s="81" t="s">
        <v>5</v>
      </c>
      <c r="AN38" s="82"/>
      <c r="AO38" s="82"/>
      <c r="AP38" s="82"/>
      <c r="AQ38" s="83"/>
      <c r="AR38" s="81" t="s">
        <v>4</v>
      </c>
      <c r="AS38" s="82"/>
      <c r="AT38" s="82"/>
      <c r="AU38" s="82"/>
      <c r="AV38" s="83"/>
      <c r="AW38" s="81" t="s">
        <v>3</v>
      </c>
      <c r="AX38" s="82"/>
      <c r="AY38" s="82"/>
      <c r="AZ38" s="82"/>
      <c r="BA38" s="83"/>
      <c r="BB38" s="106" t="s">
        <v>116</v>
      </c>
      <c r="BC38" s="107"/>
      <c r="BD38" s="107"/>
      <c r="BE38" s="107"/>
      <c r="BF38" s="108"/>
      <c r="BG38" s="81" t="s">
        <v>96</v>
      </c>
      <c r="BH38" s="82"/>
      <c r="BI38" s="82"/>
      <c r="BJ38" s="82"/>
      <c r="BK38" s="83"/>
    </row>
    <row r="39" spans="1:79" ht="15" customHeight="1" x14ac:dyDescent="0.2">
      <c r="A39" s="81">
        <v>1</v>
      </c>
      <c r="B39" s="82"/>
      <c r="C39" s="82"/>
      <c r="D39" s="83"/>
      <c r="E39" s="81">
        <v>2</v>
      </c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3"/>
      <c r="X39" s="38">
        <v>3</v>
      </c>
      <c r="Y39" s="38"/>
      <c r="Z39" s="38"/>
      <c r="AA39" s="38"/>
      <c r="AB39" s="38"/>
      <c r="AC39" s="38">
        <v>4</v>
      </c>
      <c r="AD39" s="38"/>
      <c r="AE39" s="38"/>
      <c r="AF39" s="38"/>
      <c r="AG39" s="38"/>
      <c r="AH39" s="38">
        <v>5</v>
      </c>
      <c r="AI39" s="38"/>
      <c r="AJ39" s="38"/>
      <c r="AK39" s="38"/>
      <c r="AL39" s="38"/>
      <c r="AM39" s="38">
        <v>6</v>
      </c>
      <c r="AN39" s="38"/>
      <c r="AO39" s="38"/>
      <c r="AP39" s="38"/>
      <c r="AQ39" s="38"/>
      <c r="AR39" s="81">
        <v>7</v>
      </c>
      <c r="AS39" s="82"/>
      <c r="AT39" s="82"/>
      <c r="AU39" s="82"/>
      <c r="AV39" s="83"/>
      <c r="AW39" s="81">
        <v>8</v>
      </c>
      <c r="AX39" s="82"/>
      <c r="AY39" s="82"/>
      <c r="AZ39" s="82"/>
      <c r="BA39" s="83"/>
      <c r="BB39" s="81">
        <v>9</v>
      </c>
      <c r="BC39" s="82"/>
      <c r="BD39" s="82"/>
      <c r="BE39" s="82"/>
      <c r="BF39" s="83"/>
      <c r="BG39" s="81">
        <v>10</v>
      </c>
      <c r="BH39" s="82"/>
      <c r="BI39" s="82"/>
      <c r="BJ39" s="82"/>
      <c r="BK39" s="83"/>
    </row>
    <row r="40" spans="1:79" ht="20.25" hidden="1" customHeight="1" x14ac:dyDescent="0.2">
      <c r="A40" s="96" t="s">
        <v>56</v>
      </c>
      <c r="B40" s="97"/>
      <c r="C40" s="97"/>
      <c r="D40" s="98"/>
      <c r="E40" s="96" t="s">
        <v>57</v>
      </c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8"/>
      <c r="X40" s="71" t="s">
        <v>60</v>
      </c>
      <c r="Y40" s="71"/>
      <c r="Z40" s="71"/>
      <c r="AA40" s="71"/>
      <c r="AB40" s="71"/>
      <c r="AC40" s="71" t="s">
        <v>61</v>
      </c>
      <c r="AD40" s="71"/>
      <c r="AE40" s="71"/>
      <c r="AF40" s="71"/>
      <c r="AG40" s="71"/>
      <c r="AH40" s="96" t="s">
        <v>94</v>
      </c>
      <c r="AI40" s="97"/>
      <c r="AJ40" s="97"/>
      <c r="AK40" s="97"/>
      <c r="AL40" s="98"/>
      <c r="AM40" s="103" t="s">
        <v>171</v>
      </c>
      <c r="AN40" s="104"/>
      <c r="AO40" s="104"/>
      <c r="AP40" s="104"/>
      <c r="AQ40" s="105"/>
      <c r="AR40" s="96" t="s">
        <v>62</v>
      </c>
      <c r="AS40" s="97"/>
      <c r="AT40" s="97"/>
      <c r="AU40" s="97"/>
      <c r="AV40" s="98"/>
      <c r="AW40" s="96" t="s">
        <v>63</v>
      </c>
      <c r="AX40" s="97"/>
      <c r="AY40" s="97"/>
      <c r="AZ40" s="97"/>
      <c r="BA40" s="98"/>
      <c r="BB40" s="96" t="s">
        <v>95</v>
      </c>
      <c r="BC40" s="97"/>
      <c r="BD40" s="97"/>
      <c r="BE40" s="97"/>
      <c r="BF40" s="98"/>
      <c r="BG40" s="103" t="s">
        <v>171</v>
      </c>
      <c r="BH40" s="104"/>
      <c r="BI40" s="104"/>
      <c r="BJ40" s="104"/>
      <c r="BK40" s="105"/>
      <c r="CA40" t="s">
        <v>23</v>
      </c>
    </row>
    <row r="41" spans="1:79" s="25" customFormat="1" ht="25.5" customHeight="1" x14ac:dyDescent="0.2">
      <c r="A41" s="30"/>
      <c r="B41" s="31"/>
      <c r="C41" s="31"/>
      <c r="D41" s="56"/>
      <c r="E41" s="32" t="s">
        <v>172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4"/>
      <c r="X41" s="51" t="s">
        <v>173</v>
      </c>
      <c r="Y41" s="52"/>
      <c r="Z41" s="52"/>
      <c r="AA41" s="52"/>
      <c r="AB41" s="53"/>
      <c r="AC41" s="51">
        <v>0</v>
      </c>
      <c r="AD41" s="52"/>
      <c r="AE41" s="52"/>
      <c r="AF41" s="52"/>
      <c r="AG41" s="53"/>
      <c r="AH41" s="51">
        <v>0</v>
      </c>
      <c r="AI41" s="52"/>
      <c r="AJ41" s="52"/>
      <c r="AK41" s="52"/>
      <c r="AL41" s="53"/>
      <c r="AM41" s="51">
        <f>IF(ISNUMBER(X41),X41,0)+IF(ISNUMBER(AC41),AC41,0)</f>
        <v>0</v>
      </c>
      <c r="AN41" s="52"/>
      <c r="AO41" s="52"/>
      <c r="AP41" s="52"/>
      <c r="AQ41" s="53"/>
      <c r="AR41" s="51" t="s">
        <v>173</v>
      </c>
      <c r="AS41" s="52"/>
      <c r="AT41" s="52"/>
      <c r="AU41" s="52"/>
      <c r="AV41" s="53"/>
      <c r="AW41" s="51">
        <v>0</v>
      </c>
      <c r="AX41" s="52"/>
      <c r="AY41" s="52"/>
      <c r="AZ41" s="52"/>
      <c r="BA41" s="53"/>
      <c r="BB41" s="51">
        <v>0</v>
      </c>
      <c r="BC41" s="52"/>
      <c r="BD41" s="52"/>
      <c r="BE41" s="52"/>
      <c r="BF41" s="53"/>
      <c r="BG41" s="54">
        <f>IF(ISNUMBER(AR41),AR41,0)+IF(ISNUMBER(AW41),AW41,0)</f>
        <v>0</v>
      </c>
      <c r="BH41" s="54"/>
      <c r="BI41" s="54"/>
      <c r="BJ41" s="54"/>
      <c r="BK41" s="54"/>
      <c r="CA41" s="25" t="s">
        <v>24</v>
      </c>
    </row>
    <row r="42" spans="1:79" s="25" customFormat="1" ht="12.75" customHeight="1" x14ac:dyDescent="0.2">
      <c r="A42" s="30">
        <v>21080500</v>
      </c>
      <c r="B42" s="31"/>
      <c r="C42" s="31"/>
      <c r="D42" s="56"/>
      <c r="E42" s="32" t="s">
        <v>174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4"/>
      <c r="X42" s="51" t="s">
        <v>173</v>
      </c>
      <c r="Y42" s="52"/>
      <c r="Z42" s="52"/>
      <c r="AA42" s="52"/>
      <c r="AB42" s="53"/>
      <c r="AC42" s="51">
        <v>0</v>
      </c>
      <c r="AD42" s="52"/>
      <c r="AE42" s="52"/>
      <c r="AF42" s="52"/>
      <c r="AG42" s="53"/>
      <c r="AH42" s="51">
        <v>0</v>
      </c>
      <c r="AI42" s="52"/>
      <c r="AJ42" s="52"/>
      <c r="AK42" s="52"/>
      <c r="AL42" s="53"/>
      <c r="AM42" s="51">
        <f>IF(ISNUMBER(X42),X42,0)+IF(ISNUMBER(AC42),AC42,0)</f>
        <v>0</v>
      </c>
      <c r="AN42" s="52"/>
      <c r="AO42" s="52"/>
      <c r="AP42" s="52"/>
      <c r="AQ42" s="53"/>
      <c r="AR42" s="51" t="s">
        <v>173</v>
      </c>
      <c r="AS42" s="52"/>
      <c r="AT42" s="52"/>
      <c r="AU42" s="52"/>
      <c r="AV42" s="53"/>
      <c r="AW42" s="51">
        <v>0</v>
      </c>
      <c r="AX42" s="52"/>
      <c r="AY42" s="52"/>
      <c r="AZ42" s="52"/>
      <c r="BA42" s="53"/>
      <c r="BB42" s="51">
        <v>0</v>
      </c>
      <c r="BC42" s="52"/>
      <c r="BD42" s="52"/>
      <c r="BE42" s="52"/>
      <c r="BF42" s="53"/>
      <c r="BG42" s="54">
        <f>IF(ISNUMBER(AR42),AR42,0)+IF(ISNUMBER(AW42),AW42,0)</f>
        <v>0</v>
      </c>
      <c r="BH42" s="54"/>
      <c r="BI42" s="54"/>
      <c r="BJ42" s="54"/>
      <c r="BK42" s="54"/>
    </row>
    <row r="43" spans="1:79" s="6" customFormat="1" ht="12.75" customHeight="1" x14ac:dyDescent="0.2">
      <c r="A43" s="39"/>
      <c r="B43" s="40"/>
      <c r="C43" s="40"/>
      <c r="D43" s="55"/>
      <c r="E43" s="46" t="s">
        <v>147</v>
      </c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3"/>
      <c r="X43" s="47">
        <v>0</v>
      </c>
      <c r="Y43" s="48"/>
      <c r="Z43" s="48"/>
      <c r="AA43" s="48"/>
      <c r="AB43" s="49"/>
      <c r="AC43" s="47">
        <v>0</v>
      </c>
      <c r="AD43" s="48"/>
      <c r="AE43" s="48"/>
      <c r="AF43" s="48"/>
      <c r="AG43" s="49"/>
      <c r="AH43" s="47">
        <v>0</v>
      </c>
      <c r="AI43" s="48"/>
      <c r="AJ43" s="48"/>
      <c r="AK43" s="48"/>
      <c r="AL43" s="49"/>
      <c r="AM43" s="47">
        <f>IF(ISNUMBER(X43),X43,0)+IF(ISNUMBER(AC43),AC43,0)</f>
        <v>0</v>
      </c>
      <c r="AN43" s="48"/>
      <c r="AO43" s="48"/>
      <c r="AP43" s="48"/>
      <c r="AQ43" s="49"/>
      <c r="AR43" s="47">
        <v>0</v>
      </c>
      <c r="AS43" s="48"/>
      <c r="AT43" s="48"/>
      <c r="AU43" s="48"/>
      <c r="AV43" s="49"/>
      <c r="AW43" s="47">
        <v>0</v>
      </c>
      <c r="AX43" s="48"/>
      <c r="AY43" s="48"/>
      <c r="AZ43" s="48"/>
      <c r="BA43" s="49"/>
      <c r="BB43" s="47">
        <v>0</v>
      </c>
      <c r="BC43" s="48"/>
      <c r="BD43" s="48"/>
      <c r="BE43" s="48"/>
      <c r="BF43" s="49"/>
      <c r="BG43" s="50">
        <f>IF(ISNUMBER(AR43),AR43,0)+IF(ISNUMBER(AW43),AW43,0)</f>
        <v>0</v>
      </c>
      <c r="BH43" s="50"/>
      <c r="BI43" s="50"/>
      <c r="BJ43" s="50"/>
      <c r="BK43" s="50"/>
    </row>
    <row r="44" spans="1:79" s="4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</row>
    <row r="46" spans="1:79" s="3" customFormat="1" ht="14.25" customHeight="1" x14ac:dyDescent="0.2">
      <c r="A46" s="67" t="s">
        <v>117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9"/>
    </row>
    <row r="47" spans="1:79" ht="14.25" customHeight="1" x14ac:dyDescent="0.2">
      <c r="A47" s="67" t="s">
        <v>219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</row>
    <row r="48" spans="1:79" ht="15" customHeight="1" x14ac:dyDescent="0.2">
      <c r="A48" s="72" t="s">
        <v>207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</row>
    <row r="49" spans="1:79" ht="23.1" customHeight="1" x14ac:dyDescent="0.2">
      <c r="A49" s="112" t="s">
        <v>118</v>
      </c>
      <c r="B49" s="113"/>
      <c r="C49" s="113"/>
      <c r="D49" s="114"/>
      <c r="E49" s="38" t="s">
        <v>19</v>
      </c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81" t="s">
        <v>208</v>
      </c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3"/>
      <c r="AN49" s="81" t="s">
        <v>211</v>
      </c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3"/>
      <c r="BG49" s="81" t="s">
        <v>218</v>
      </c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3"/>
    </row>
    <row r="50" spans="1:79" ht="48.75" customHeight="1" x14ac:dyDescent="0.2">
      <c r="A50" s="115"/>
      <c r="B50" s="116"/>
      <c r="C50" s="116"/>
      <c r="D50" s="117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81" t="s">
        <v>4</v>
      </c>
      <c r="V50" s="82"/>
      <c r="W50" s="82"/>
      <c r="X50" s="82"/>
      <c r="Y50" s="83"/>
      <c r="Z50" s="81" t="s">
        <v>3</v>
      </c>
      <c r="AA50" s="82"/>
      <c r="AB50" s="82"/>
      <c r="AC50" s="82"/>
      <c r="AD50" s="83"/>
      <c r="AE50" s="106" t="s">
        <v>116</v>
      </c>
      <c r="AF50" s="107"/>
      <c r="AG50" s="107"/>
      <c r="AH50" s="108"/>
      <c r="AI50" s="81" t="s">
        <v>5</v>
      </c>
      <c r="AJ50" s="82"/>
      <c r="AK50" s="82"/>
      <c r="AL50" s="82"/>
      <c r="AM50" s="83"/>
      <c r="AN50" s="81" t="s">
        <v>4</v>
      </c>
      <c r="AO50" s="82"/>
      <c r="AP50" s="82"/>
      <c r="AQ50" s="82"/>
      <c r="AR50" s="83"/>
      <c r="AS50" s="81" t="s">
        <v>3</v>
      </c>
      <c r="AT50" s="82"/>
      <c r="AU50" s="82"/>
      <c r="AV50" s="82"/>
      <c r="AW50" s="83"/>
      <c r="AX50" s="106" t="s">
        <v>116</v>
      </c>
      <c r="AY50" s="107"/>
      <c r="AZ50" s="107"/>
      <c r="BA50" s="108"/>
      <c r="BB50" s="81" t="s">
        <v>96</v>
      </c>
      <c r="BC50" s="82"/>
      <c r="BD50" s="82"/>
      <c r="BE50" s="82"/>
      <c r="BF50" s="83"/>
      <c r="BG50" s="81" t="s">
        <v>4</v>
      </c>
      <c r="BH50" s="82"/>
      <c r="BI50" s="82"/>
      <c r="BJ50" s="82"/>
      <c r="BK50" s="83"/>
      <c r="BL50" s="81" t="s">
        <v>3</v>
      </c>
      <c r="BM50" s="82"/>
      <c r="BN50" s="82"/>
      <c r="BO50" s="82"/>
      <c r="BP50" s="83"/>
      <c r="BQ50" s="106" t="s">
        <v>116</v>
      </c>
      <c r="BR50" s="107"/>
      <c r="BS50" s="107"/>
      <c r="BT50" s="108"/>
      <c r="BU50" s="81" t="s">
        <v>97</v>
      </c>
      <c r="BV50" s="82"/>
      <c r="BW50" s="82"/>
      <c r="BX50" s="82"/>
      <c r="BY50" s="83"/>
    </row>
    <row r="51" spans="1:79" ht="15" customHeight="1" x14ac:dyDescent="0.2">
      <c r="A51" s="81">
        <v>1</v>
      </c>
      <c r="B51" s="82"/>
      <c r="C51" s="82"/>
      <c r="D51" s="83"/>
      <c r="E51" s="81">
        <v>2</v>
      </c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3"/>
      <c r="U51" s="81">
        <v>3</v>
      </c>
      <c r="V51" s="82"/>
      <c r="W51" s="82"/>
      <c r="X51" s="82"/>
      <c r="Y51" s="83"/>
      <c r="Z51" s="81">
        <v>4</v>
      </c>
      <c r="AA51" s="82"/>
      <c r="AB51" s="82"/>
      <c r="AC51" s="82"/>
      <c r="AD51" s="83"/>
      <c r="AE51" s="81">
        <v>5</v>
      </c>
      <c r="AF51" s="82"/>
      <c r="AG51" s="82"/>
      <c r="AH51" s="83"/>
      <c r="AI51" s="81">
        <v>6</v>
      </c>
      <c r="AJ51" s="82"/>
      <c r="AK51" s="82"/>
      <c r="AL51" s="82"/>
      <c r="AM51" s="83"/>
      <c r="AN51" s="81">
        <v>7</v>
      </c>
      <c r="AO51" s="82"/>
      <c r="AP51" s="82"/>
      <c r="AQ51" s="82"/>
      <c r="AR51" s="83"/>
      <c r="AS51" s="81">
        <v>8</v>
      </c>
      <c r="AT51" s="82"/>
      <c r="AU51" s="82"/>
      <c r="AV51" s="82"/>
      <c r="AW51" s="83"/>
      <c r="AX51" s="81">
        <v>9</v>
      </c>
      <c r="AY51" s="82"/>
      <c r="AZ51" s="82"/>
      <c r="BA51" s="83"/>
      <c r="BB51" s="81">
        <v>10</v>
      </c>
      <c r="BC51" s="82"/>
      <c r="BD51" s="82"/>
      <c r="BE51" s="82"/>
      <c r="BF51" s="83"/>
      <c r="BG51" s="81">
        <v>11</v>
      </c>
      <c r="BH51" s="82"/>
      <c r="BI51" s="82"/>
      <c r="BJ51" s="82"/>
      <c r="BK51" s="83"/>
      <c r="BL51" s="81">
        <v>12</v>
      </c>
      <c r="BM51" s="82"/>
      <c r="BN51" s="82"/>
      <c r="BO51" s="82"/>
      <c r="BP51" s="83"/>
      <c r="BQ51" s="81">
        <v>13</v>
      </c>
      <c r="BR51" s="82"/>
      <c r="BS51" s="82"/>
      <c r="BT51" s="83"/>
      <c r="BU51" s="81">
        <v>14</v>
      </c>
      <c r="BV51" s="82"/>
      <c r="BW51" s="82"/>
      <c r="BX51" s="82"/>
      <c r="BY51" s="83"/>
    </row>
    <row r="52" spans="1:79" s="1" customFormat="1" ht="12.75" hidden="1" customHeight="1" x14ac:dyDescent="0.2">
      <c r="A52" s="96" t="s">
        <v>64</v>
      </c>
      <c r="B52" s="97"/>
      <c r="C52" s="97"/>
      <c r="D52" s="98"/>
      <c r="E52" s="96" t="s">
        <v>57</v>
      </c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8"/>
      <c r="U52" s="96" t="s">
        <v>65</v>
      </c>
      <c r="V52" s="97"/>
      <c r="W52" s="97"/>
      <c r="X52" s="97"/>
      <c r="Y52" s="98"/>
      <c r="Z52" s="96" t="s">
        <v>66</v>
      </c>
      <c r="AA52" s="97"/>
      <c r="AB52" s="97"/>
      <c r="AC52" s="97"/>
      <c r="AD52" s="98"/>
      <c r="AE52" s="96" t="s">
        <v>91</v>
      </c>
      <c r="AF52" s="97"/>
      <c r="AG52" s="97"/>
      <c r="AH52" s="98"/>
      <c r="AI52" s="103" t="s">
        <v>170</v>
      </c>
      <c r="AJ52" s="104"/>
      <c r="AK52" s="104"/>
      <c r="AL52" s="104"/>
      <c r="AM52" s="105"/>
      <c r="AN52" s="96" t="s">
        <v>67</v>
      </c>
      <c r="AO52" s="97"/>
      <c r="AP52" s="97"/>
      <c r="AQ52" s="97"/>
      <c r="AR52" s="98"/>
      <c r="AS52" s="96" t="s">
        <v>68</v>
      </c>
      <c r="AT52" s="97"/>
      <c r="AU52" s="97"/>
      <c r="AV52" s="97"/>
      <c r="AW52" s="98"/>
      <c r="AX52" s="96" t="s">
        <v>92</v>
      </c>
      <c r="AY52" s="97"/>
      <c r="AZ52" s="97"/>
      <c r="BA52" s="98"/>
      <c r="BB52" s="103" t="s">
        <v>170</v>
      </c>
      <c r="BC52" s="104"/>
      <c r="BD52" s="104"/>
      <c r="BE52" s="104"/>
      <c r="BF52" s="105"/>
      <c r="BG52" s="96" t="s">
        <v>58</v>
      </c>
      <c r="BH52" s="97"/>
      <c r="BI52" s="97"/>
      <c r="BJ52" s="97"/>
      <c r="BK52" s="98"/>
      <c r="BL52" s="96" t="s">
        <v>59</v>
      </c>
      <c r="BM52" s="97"/>
      <c r="BN52" s="97"/>
      <c r="BO52" s="97"/>
      <c r="BP52" s="98"/>
      <c r="BQ52" s="96" t="s">
        <v>93</v>
      </c>
      <c r="BR52" s="97"/>
      <c r="BS52" s="97"/>
      <c r="BT52" s="98"/>
      <c r="BU52" s="103" t="s">
        <v>170</v>
      </c>
      <c r="BV52" s="104"/>
      <c r="BW52" s="104"/>
      <c r="BX52" s="104"/>
      <c r="BY52" s="105"/>
      <c r="CA52" t="s">
        <v>25</v>
      </c>
    </row>
    <row r="53" spans="1:79" s="25" customFormat="1" ht="12.75" customHeight="1" x14ac:dyDescent="0.2">
      <c r="A53" s="30">
        <v>2210</v>
      </c>
      <c r="B53" s="31"/>
      <c r="C53" s="31"/>
      <c r="D53" s="56"/>
      <c r="E53" s="32" t="s">
        <v>175</v>
      </c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4"/>
      <c r="U53" s="51">
        <v>0</v>
      </c>
      <c r="V53" s="52"/>
      <c r="W53" s="52"/>
      <c r="X53" s="52"/>
      <c r="Y53" s="53"/>
      <c r="Z53" s="51">
        <v>7000</v>
      </c>
      <c r="AA53" s="52"/>
      <c r="AB53" s="52"/>
      <c r="AC53" s="52"/>
      <c r="AD53" s="53"/>
      <c r="AE53" s="51">
        <v>0</v>
      </c>
      <c r="AF53" s="52"/>
      <c r="AG53" s="52"/>
      <c r="AH53" s="53"/>
      <c r="AI53" s="51">
        <f>IF(ISNUMBER(U53),U53,0)+IF(ISNUMBER(Z53),Z53,0)</f>
        <v>7000</v>
      </c>
      <c r="AJ53" s="52"/>
      <c r="AK53" s="52"/>
      <c r="AL53" s="52"/>
      <c r="AM53" s="53"/>
      <c r="AN53" s="51">
        <v>0</v>
      </c>
      <c r="AO53" s="52"/>
      <c r="AP53" s="52"/>
      <c r="AQ53" s="52"/>
      <c r="AR53" s="53"/>
      <c r="AS53" s="51">
        <v>0</v>
      </c>
      <c r="AT53" s="52"/>
      <c r="AU53" s="52"/>
      <c r="AV53" s="52"/>
      <c r="AW53" s="53"/>
      <c r="AX53" s="51">
        <v>0</v>
      </c>
      <c r="AY53" s="52"/>
      <c r="AZ53" s="52"/>
      <c r="BA53" s="53"/>
      <c r="BB53" s="51">
        <f>IF(ISNUMBER(AN53),AN53,0)+IF(ISNUMBER(AS53),AS53,0)</f>
        <v>0</v>
      </c>
      <c r="BC53" s="52"/>
      <c r="BD53" s="52"/>
      <c r="BE53" s="52"/>
      <c r="BF53" s="53"/>
      <c r="BG53" s="51">
        <v>0</v>
      </c>
      <c r="BH53" s="52"/>
      <c r="BI53" s="52"/>
      <c r="BJ53" s="52"/>
      <c r="BK53" s="53"/>
      <c r="BL53" s="51">
        <v>0</v>
      </c>
      <c r="BM53" s="52"/>
      <c r="BN53" s="52"/>
      <c r="BO53" s="52"/>
      <c r="BP53" s="53"/>
      <c r="BQ53" s="51">
        <v>0</v>
      </c>
      <c r="BR53" s="52"/>
      <c r="BS53" s="52"/>
      <c r="BT53" s="53"/>
      <c r="BU53" s="51">
        <f>IF(ISNUMBER(BG53),BG53,0)+IF(ISNUMBER(BL53),BL53,0)</f>
        <v>0</v>
      </c>
      <c r="BV53" s="52"/>
      <c r="BW53" s="52"/>
      <c r="BX53" s="52"/>
      <c r="BY53" s="53"/>
      <c r="CA53" s="25" t="s">
        <v>26</v>
      </c>
    </row>
    <row r="54" spans="1:79" s="25" customFormat="1" ht="12.75" customHeight="1" x14ac:dyDescent="0.2">
      <c r="A54" s="30">
        <v>2240</v>
      </c>
      <c r="B54" s="31"/>
      <c r="C54" s="31"/>
      <c r="D54" s="56"/>
      <c r="E54" s="32" t="s">
        <v>176</v>
      </c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4"/>
      <c r="U54" s="51">
        <v>0</v>
      </c>
      <c r="V54" s="52"/>
      <c r="W54" s="52"/>
      <c r="X54" s="52"/>
      <c r="Y54" s="53"/>
      <c r="Z54" s="51">
        <v>131173</v>
      </c>
      <c r="AA54" s="52"/>
      <c r="AB54" s="52"/>
      <c r="AC54" s="52"/>
      <c r="AD54" s="53"/>
      <c r="AE54" s="51">
        <v>0</v>
      </c>
      <c r="AF54" s="52"/>
      <c r="AG54" s="52"/>
      <c r="AH54" s="53"/>
      <c r="AI54" s="51">
        <f>IF(ISNUMBER(U54),U54,0)+IF(ISNUMBER(Z54),Z54,0)</f>
        <v>131173</v>
      </c>
      <c r="AJ54" s="52"/>
      <c r="AK54" s="52"/>
      <c r="AL54" s="52"/>
      <c r="AM54" s="53"/>
      <c r="AN54" s="51">
        <v>0</v>
      </c>
      <c r="AO54" s="52"/>
      <c r="AP54" s="52"/>
      <c r="AQ54" s="52"/>
      <c r="AR54" s="53"/>
      <c r="AS54" s="51">
        <v>205000</v>
      </c>
      <c r="AT54" s="52"/>
      <c r="AU54" s="52"/>
      <c r="AV54" s="52"/>
      <c r="AW54" s="53"/>
      <c r="AX54" s="51">
        <v>0</v>
      </c>
      <c r="AY54" s="52"/>
      <c r="AZ54" s="52"/>
      <c r="BA54" s="53"/>
      <c r="BB54" s="51">
        <f>IF(ISNUMBER(AN54),AN54,0)+IF(ISNUMBER(AS54),AS54,0)</f>
        <v>205000</v>
      </c>
      <c r="BC54" s="52"/>
      <c r="BD54" s="52"/>
      <c r="BE54" s="52"/>
      <c r="BF54" s="53"/>
      <c r="BG54" s="51">
        <v>0</v>
      </c>
      <c r="BH54" s="52"/>
      <c r="BI54" s="52"/>
      <c r="BJ54" s="52"/>
      <c r="BK54" s="53"/>
      <c r="BL54" s="51">
        <v>90000</v>
      </c>
      <c r="BM54" s="52"/>
      <c r="BN54" s="52"/>
      <c r="BO54" s="52"/>
      <c r="BP54" s="53"/>
      <c r="BQ54" s="51">
        <v>0</v>
      </c>
      <c r="BR54" s="52"/>
      <c r="BS54" s="52"/>
      <c r="BT54" s="53"/>
      <c r="BU54" s="51">
        <f>IF(ISNUMBER(BL54),BL54,0)+IF(ISNUMBER(#REF!),#REF!,0)</f>
        <v>90000</v>
      </c>
      <c r="BV54" s="52"/>
      <c r="BW54" s="52"/>
      <c r="BX54" s="52"/>
      <c r="BY54" s="53"/>
    </row>
    <row r="55" spans="1:79" s="25" customFormat="1" ht="25.5" customHeight="1" x14ac:dyDescent="0.2">
      <c r="A55" s="30">
        <v>3110</v>
      </c>
      <c r="B55" s="31"/>
      <c r="C55" s="31"/>
      <c r="D55" s="56"/>
      <c r="E55" s="32" t="s">
        <v>177</v>
      </c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4"/>
      <c r="U55" s="51">
        <v>0</v>
      </c>
      <c r="V55" s="52"/>
      <c r="W55" s="52"/>
      <c r="X55" s="52"/>
      <c r="Y55" s="53"/>
      <c r="Z55" s="51">
        <v>16164</v>
      </c>
      <c r="AA55" s="52"/>
      <c r="AB55" s="52"/>
      <c r="AC55" s="52"/>
      <c r="AD55" s="53"/>
      <c r="AE55" s="51">
        <v>0</v>
      </c>
      <c r="AF55" s="52"/>
      <c r="AG55" s="52"/>
      <c r="AH55" s="53"/>
      <c r="AI55" s="51">
        <f>IF(ISNUMBER(U55),U55,0)+IF(ISNUMBER(Z55),Z55,0)</f>
        <v>16164</v>
      </c>
      <c r="AJ55" s="52"/>
      <c r="AK55" s="52"/>
      <c r="AL55" s="52"/>
      <c r="AM55" s="53"/>
      <c r="AN55" s="51">
        <v>0</v>
      </c>
      <c r="AO55" s="52"/>
      <c r="AP55" s="52"/>
      <c r="AQ55" s="52"/>
      <c r="AR55" s="53"/>
      <c r="AS55" s="51">
        <v>0</v>
      </c>
      <c r="AT55" s="52"/>
      <c r="AU55" s="52"/>
      <c r="AV55" s="52"/>
      <c r="AW55" s="53"/>
      <c r="AX55" s="51">
        <v>0</v>
      </c>
      <c r="AY55" s="52"/>
      <c r="AZ55" s="52"/>
      <c r="BA55" s="53"/>
      <c r="BB55" s="51">
        <f>IF(ISNUMBER(AN55),AN55,0)+IF(ISNUMBER(AS55),AS55,0)</f>
        <v>0</v>
      </c>
      <c r="BC55" s="52"/>
      <c r="BD55" s="52"/>
      <c r="BE55" s="52"/>
      <c r="BF55" s="53"/>
      <c r="BG55" s="51">
        <v>0</v>
      </c>
      <c r="BH55" s="52"/>
      <c r="BI55" s="52"/>
      <c r="BJ55" s="52"/>
      <c r="BK55" s="53"/>
      <c r="BL55" s="51">
        <v>0</v>
      </c>
      <c r="BM55" s="52"/>
      <c r="BN55" s="52"/>
      <c r="BO55" s="52"/>
      <c r="BP55" s="53"/>
      <c r="BQ55" s="51">
        <v>0</v>
      </c>
      <c r="BR55" s="52"/>
      <c r="BS55" s="52"/>
      <c r="BT55" s="53"/>
      <c r="BU55" s="51">
        <f>IF(ISNUMBER(BG55),BG55,0)+IF(ISNUMBER(BL55),BL55,0)</f>
        <v>0</v>
      </c>
      <c r="BV55" s="52"/>
      <c r="BW55" s="52"/>
      <c r="BX55" s="52"/>
      <c r="BY55" s="53"/>
    </row>
    <row r="56" spans="1:79" s="6" customFormat="1" ht="12.75" customHeight="1" x14ac:dyDescent="0.2">
      <c r="A56" s="39"/>
      <c r="B56" s="40"/>
      <c r="C56" s="40"/>
      <c r="D56" s="55"/>
      <c r="E56" s="46" t="s">
        <v>147</v>
      </c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3"/>
      <c r="U56" s="47">
        <v>0</v>
      </c>
      <c r="V56" s="48"/>
      <c r="W56" s="48"/>
      <c r="X56" s="48"/>
      <c r="Y56" s="49"/>
      <c r="Z56" s="47">
        <v>154337</v>
      </c>
      <c r="AA56" s="48"/>
      <c r="AB56" s="48"/>
      <c r="AC56" s="48"/>
      <c r="AD56" s="49"/>
      <c r="AE56" s="47">
        <v>0</v>
      </c>
      <c r="AF56" s="48"/>
      <c r="AG56" s="48"/>
      <c r="AH56" s="49"/>
      <c r="AI56" s="47">
        <f>IF(ISNUMBER(U56),U56,0)+IF(ISNUMBER(Z56),Z56,0)</f>
        <v>154337</v>
      </c>
      <c r="AJ56" s="48"/>
      <c r="AK56" s="48"/>
      <c r="AL56" s="48"/>
      <c r="AM56" s="49"/>
      <c r="AN56" s="47">
        <v>0</v>
      </c>
      <c r="AO56" s="48"/>
      <c r="AP56" s="48"/>
      <c r="AQ56" s="48"/>
      <c r="AR56" s="49"/>
      <c r="AS56" s="47">
        <v>205000</v>
      </c>
      <c r="AT56" s="48"/>
      <c r="AU56" s="48"/>
      <c r="AV56" s="48"/>
      <c r="AW56" s="49"/>
      <c r="AX56" s="47">
        <v>0</v>
      </c>
      <c r="AY56" s="48"/>
      <c r="AZ56" s="48"/>
      <c r="BA56" s="49"/>
      <c r="BB56" s="47">
        <f>IF(ISNUMBER(AN56),AN56,0)+IF(ISNUMBER(AS56),AS56,0)</f>
        <v>205000</v>
      </c>
      <c r="BC56" s="48"/>
      <c r="BD56" s="48"/>
      <c r="BE56" s="48"/>
      <c r="BF56" s="49"/>
      <c r="BG56" s="47">
        <v>0</v>
      </c>
      <c r="BH56" s="48"/>
      <c r="BI56" s="48"/>
      <c r="BJ56" s="48"/>
      <c r="BK56" s="49"/>
      <c r="BL56" s="47">
        <v>90000</v>
      </c>
      <c r="BM56" s="48"/>
      <c r="BN56" s="48"/>
      <c r="BO56" s="48"/>
      <c r="BP56" s="49"/>
      <c r="BQ56" s="47">
        <v>0</v>
      </c>
      <c r="BR56" s="48"/>
      <c r="BS56" s="48"/>
      <c r="BT56" s="49"/>
      <c r="BU56" s="47">
        <f>IF(ISNUMBER(BG56),BG56,0)+IF(ISNUMBER(BL56),BL56,0)</f>
        <v>90000</v>
      </c>
      <c r="BV56" s="48"/>
      <c r="BW56" s="48"/>
      <c r="BX56" s="48"/>
      <c r="BY56" s="49"/>
    </row>
    <row r="58" spans="1:79" ht="14.25" customHeight="1" x14ac:dyDescent="0.2">
      <c r="A58" s="67" t="s">
        <v>220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</row>
    <row r="59" spans="1:79" ht="15" customHeight="1" x14ac:dyDescent="0.2">
      <c r="A59" s="84" t="s">
        <v>207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4"/>
      <c r="BV59" s="84"/>
      <c r="BW59" s="84"/>
      <c r="BX59" s="84"/>
      <c r="BY59" s="84"/>
    </row>
    <row r="60" spans="1:79" ht="23.1" customHeight="1" x14ac:dyDescent="0.2">
      <c r="A60" s="112" t="s">
        <v>119</v>
      </c>
      <c r="B60" s="113"/>
      <c r="C60" s="113"/>
      <c r="D60" s="113"/>
      <c r="E60" s="114"/>
      <c r="F60" s="38" t="s">
        <v>19</v>
      </c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81" t="s">
        <v>208</v>
      </c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3"/>
      <c r="AN60" s="81" t="s">
        <v>211</v>
      </c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3"/>
      <c r="BG60" s="81" t="s">
        <v>218</v>
      </c>
      <c r="BH60" s="82"/>
      <c r="BI60" s="82"/>
      <c r="BJ60" s="82"/>
      <c r="BK60" s="82"/>
      <c r="BL60" s="82"/>
      <c r="BM60" s="82"/>
      <c r="BN60" s="82"/>
      <c r="BO60" s="82"/>
      <c r="BP60" s="82"/>
      <c r="BQ60" s="82"/>
      <c r="BR60" s="82"/>
      <c r="BS60" s="82"/>
      <c r="BT60" s="82"/>
      <c r="BU60" s="82"/>
      <c r="BV60" s="82"/>
      <c r="BW60" s="82"/>
      <c r="BX60" s="82"/>
      <c r="BY60" s="83"/>
    </row>
    <row r="61" spans="1:79" ht="51.75" customHeight="1" x14ac:dyDescent="0.2">
      <c r="A61" s="115"/>
      <c r="B61" s="116"/>
      <c r="C61" s="116"/>
      <c r="D61" s="116"/>
      <c r="E61" s="117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81" t="s">
        <v>4</v>
      </c>
      <c r="V61" s="82"/>
      <c r="W61" s="82"/>
      <c r="X61" s="82"/>
      <c r="Y61" s="83"/>
      <c r="Z61" s="81" t="s">
        <v>3</v>
      </c>
      <c r="AA61" s="82"/>
      <c r="AB61" s="82"/>
      <c r="AC61" s="82"/>
      <c r="AD61" s="83"/>
      <c r="AE61" s="106" t="s">
        <v>116</v>
      </c>
      <c r="AF61" s="107"/>
      <c r="AG61" s="107"/>
      <c r="AH61" s="108"/>
      <c r="AI61" s="81" t="s">
        <v>5</v>
      </c>
      <c r="AJ61" s="82"/>
      <c r="AK61" s="82"/>
      <c r="AL61" s="82"/>
      <c r="AM61" s="83"/>
      <c r="AN61" s="81" t="s">
        <v>4</v>
      </c>
      <c r="AO61" s="82"/>
      <c r="AP61" s="82"/>
      <c r="AQ61" s="82"/>
      <c r="AR61" s="83"/>
      <c r="AS61" s="81" t="s">
        <v>3</v>
      </c>
      <c r="AT61" s="82"/>
      <c r="AU61" s="82"/>
      <c r="AV61" s="82"/>
      <c r="AW61" s="83"/>
      <c r="AX61" s="106" t="s">
        <v>116</v>
      </c>
      <c r="AY61" s="107"/>
      <c r="AZ61" s="107"/>
      <c r="BA61" s="108"/>
      <c r="BB61" s="81" t="s">
        <v>96</v>
      </c>
      <c r="BC61" s="82"/>
      <c r="BD61" s="82"/>
      <c r="BE61" s="82"/>
      <c r="BF61" s="83"/>
      <c r="BG61" s="81" t="s">
        <v>4</v>
      </c>
      <c r="BH61" s="82"/>
      <c r="BI61" s="82"/>
      <c r="BJ61" s="82"/>
      <c r="BK61" s="83"/>
      <c r="BL61" s="81" t="s">
        <v>3</v>
      </c>
      <c r="BM61" s="82"/>
      <c r="BN61" s="82"/>
      <c r="BO61" s="82"/>
      <c r="BP61" s="83"/>
      <c r="BQ61" s="106" t="s">
        <v>116</v>
      </c>
      <c r="BR61" s="107"/>
      <c r="BS61" s="107"/>
      <c r="BT61" s="108"/>
      <c r="BU61" s="38" t="s">
        <v>97</v>
      </c>
      <c r="BV61" s="38"/>
      <c r="BW61" s="38"/>
      <c r="BX61" s="38"/>
      <c r="BY61" s="38"/>
    </row>
    <row r="62" spans="1:79" ht="15" customHeight="1" x14ac:dyDescent="0.2">
      <c r="A62" s="81">
        <v>1</v>
      </c>
      <c r="B62" s="82"/>
      <c r="C62" s="82"/>
      <c r="D62" s="82"/>
      <c r="E62" s="83"/>
      <c r="F62" s="81">
        <v>2</v>
      </c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3"/>
      <c r="U62" s="81">
        <v>3</v>
      </c>
      <c r="V62" s="82"/>
      <c r="W62" s="82"/>
      <c r="X62" s="82"/>
      <c r="Y62" s="83"/>
      <c r="Z62" s="81">
        <v>4</v>
      </c>
      <c r="AA62" s="82"/>
      <c r="AB62" s="82"/>
      <c r="AC62" s="82"/>
      <c r="AD62" s="83"/>
      <c r="AE62" s="81">
        <v>5</v>
      </c>
      <c r="AF62" s="82"/>
      <c r="AG62" s="82"/>
      <c r="AH62" s="83"/>
      <c r="AI62" s="81">
        <v>6</v>
      </c>
      <c r="AJ62" s="82"/>
      <c r="AK62" s="82"/>
      <c r="AL62" s="82"/>
      <c r="AM62" s="83"/>
      <c r="AN62" s="81">
        <v>7</v>
      </c>
      <c r="AO62" s="82"/>
      <c r="AP62" s="82"/>
      <c r="AQ62" s="82"/>
      <c r="AR62" s="83"/>
      <c r="AS62" s="81">
        <v>8</v>
      </c>
      <c r="AT62" s="82"/>
      <c r="AU62" s="82"/>
      <c r="AV62" s="82"/>
      <c r="AW62" s="83"/>
      <c r="AX62" s="81">
        <v>9</v>
      </c>
      <c r="AY62" s="82"/>
      <c r="AZ62" s="82"/>
      <c r="BA62" s="83"/>
      <c r="BB62" s="81">
        <v>10</v>
      </c>
      <c r="BC62" s="82"/>
      <c r="BD62" s="82"/>
      <c r="BE62" s="82"/>
      <c r="BF62" s="83"/>
      <c r="BG62" s="81">
        <v>11</v>
      </c>
      <c r="BH62" s="82"/>
      <c r="BI62" s="82"/>
      <c r="BJ62" s="82"/>
      <c r="BK62" s="83"/>
      <c r="BL62" s="81">
        <v>12</v>
      </c>
      <c r="BM62" s="82"/>
      <c r="BN62" s="82"/>
      <c r="BO62" s="82"/>
      <c r="BP62" s="83"/>
      <c r="BQ62" s="81">
        <v>13</v>
      </c>
      <c r="BR62" s="82"/>
      <c r="BS62" s="82"/>
      <c r="BT62" s="83"/>
      <c r="BU62" s="38">
        <v>14</v>
      </c>
      <c r="BV62" s="38"/>
      <c r="BW62" s="38"/>
      <c r="BX62" s="38"/>
      <c r="BY62" s="38"/>
    </row>
    <row r="63" spans="1:79" s="1" customFormat="1" ht="13.5" hidden="1" customHeight="1" x14ac:dyDescent="0.2">
      <c r="A63" s="96" t="s">
        <v>64</v>
      </c>
      <c r="B63" s="97"/>
      <c r="C63" s="97"/>
      <c r="D63" s="97"/>
      <c r="E63" s="98"/>
      <c r="F63" s="96" t="s">
        <v>57</v>
      </c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8"/>
      <c r="U63" s="96" t="s">
        <v>65</v>
      </c>
      <c r="V63" s="97"/>
      <c r="W63" s="97"/>
      <c r="X63" s="97"/>
      <c r="Y63" s="98"/>
      <c r="Z63" s="96" t="s">
        <v>66</v>
      </c>
      <c r="AA63" s="97"/>
      <c r="AB63" s="97"/>
      <c r="AC63" s="97"/>
      <c r="AD63" s="98"/>
      <c r="AE63" s="96" t="s">
        <v>91</v>
      </c>
      <c r="AF63" s="97"/>
      <c r="AG63" s="97"/>
      <c r="AH63" s="98"/>
      <c r="AI63" s="103" t="s">
        <v>170</v>
      </c>
      <c r="AJ63" s="104"/>
      <c r="AK63" s="104"/>
      <c r="AL63" s="104"/>
      <c r="AM63" s="105"/>
      <c r="AN63" s="96" t="s">
        <v>67</v>
      </c>
      <c r="AO63" s="97"/>
      <c r="AP63" s="97"/>
      <c r="AQ63" s="97"/>
      <c r="AR63" s="98"/>
      <c r="AS63" s="96" t="s">
        <v>68</v>
      </c>
      <c r="AT63" s="97"/>
      <c r="AU63" s="97"/>
      <c r="AV63" s="97"/>
      <c r="AW63" s="98"/>
      <c r="AX63" s="96" t="s">
        <v>92</v>
      </c>
      <c r="AY63" s="97"/>
      <c r="AZ63" s="97"/>
      <c r="BA63" s="98"/>
      <c r="BB63" s="103" t="s">
        <v>170</v>
      </c>
      <c r="BC63" s="104"/>
      <c r="BD63" s="104"/>
      <c r="BE63" s="104"/>
      <c r="BF63" s="105"/>
      <c r="BG63" s="96" t="s">
        <v>58</v>
      </c>
      <c r="BH63" s="97"/>
      <c r="BI63" s="97"/>
      <c r="BJ63" s="97"/>
      <c r="BK63" s="98"/>
      <c r="BL63" s="96" t="s">
        <v>59</v>
      </c>
      <c r="BM63" s="97"/>
      <c r="BN63" s="97"/>
      <c r="BO63" s="97"/>
      <c r="BP63" s="98"/>
      <c r="BQ63" s="96" t="s">
        <v>93</v>
      </c>
      <c r="BR63" s="97"/>
      <c r="BS63" s="97"/>
      <c r="BT63" s="98"/>
      <c r="BU63" s="92" t="s">
        <v>170</v>
      </c>
      <c r="BV63" s="92"/>
      <c r="BW63" s="92"/>
      <c r="BX63" s="92"/>
      <c r="BY63" s="92"/>
      <c r="CA63" t="s">
        <v>27</v>
      </c>
    </row>
    <row r="64" spans="1:79" s="6" customFormat="1" ht="12.75" customHeight="1" x14ac:dyDescent="0.2">
      <c r="A64" s="39"/>
      <c r="B64" s="40"/>
      <c r="C64" s="40"/>
      <c r="D64" s="40"/>
      <c r="E64" s="55"/>
      <c r="F64" s="39" t="s">
        <v>147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55"/>
      <c r="U64" s="47"/>
      <c r="V64" s="48"/>
      <c r="W64" s="48"/>
      <c r="X64" s="48"/>
      <c r="Y64" s="49"/>
      <c r="Z64" s="47"/>
      <c r="AA64" s="48"/>
      <c r="AB64" s="48"/>
      <c r="AC64" s="48"/>
      <c r="AD64" s="49"/>
      <c r="AE64" s="47"/>
      <c r="AF64" s="48"/>
      <c r="AG64" s="48"/>
      <c r="AH64" s="49"/>
      <c r="AI64" s="47">
        <f>IF(ISNUMBER(U64),U64,0)+IF(ISNUMBER(Z64),Z64,0)</f>
        <v>0</v>
      </c>
      <c r="AJ64" s="48"/>
      <c r="AK64" s="48"/>
      <c r="AL64" s="48"/>
      <c r="AM64" s="49"/>
      <c r="AN64" s="47"/>
      <c r="AO64" s="48"/>
      <c r="AP64" s="48"/>
      <c r="AQ64" s="48"/>
      <c r="AR64" s="49"/>
      <c r="AS64" s="47"/>
      <c r="AT64" s="48"/>
      <c r="AU64" s="48"/>
      <c r="AV64" s="48"/>
      <c r="AW64" s="49"/>
      <c r="AX64" s="47"/>
      <c r="AY64" s="48"/>
      <c r="AZ64" s="48"/>
      <c r="BA64" s="49"/>
      <c r="BB64" s="47">
        <f>IF(ISNUMBER(AN64),AN64,0)+IF(ISNUMBER(AS64),AS64,0)</f>
        <v>0</v>
      </c>
      <c r="BC64" s="48"/>
      <c r="BD64" s="48"/>
      <c r="BE64" s="48"/>
      <c r="BF64" s="49"/>
      <c r="BG64" s="47"/>
      <c r="BH64" s="48"/>
      <c r="BI64" s="48"/>
      <c r="BJ64" s="48"/>
      <c r="BK64" s="49"/>
      <c r="BL64" s="47"/>
      <c r="BM64" s="48"/>
      <c r="BN64" s="48"/>
      <c r="BO64" s="48"/>
      <c r="BP64" s="49"/>
      <c r="BQ64" s="47"/>
      <c r="BR64" s="48"/>
      <c r="BS64" s="48"/>
      <c r="BT64" s="49"/>
      <c r="BU64" s="47">
        <f>IF(ISNUMBER(BG64),BG64,0)+IF(ISNUMBER(BL64),BL64,0)</f>
        <v>0</v>
      </c>
      <c r="BV64" s="48"/>
      <c r="BW64" s="48"/>
      <c r="BX64" s="48"/>
      <c r="BY64" s="49"/>
      <c r="CA64" s="6" t="s">
        <v>28</v>
      </c>
    </row>
    <row r="66" spans="1:79" ht="14.25" customHeight="1" x14ac:dyDescent="0.2">
      <c r="A66" s="67" t="s">
        <v>235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</row>
    <row r="67" spans="1:79" ht="15" customHeight="1" x14ac:dyDescent="0.2">
      <c r="A67" s="84" t="s">
        <v>207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</row>
    <row r="68" spans="1:79" ht="23.1" customHeight="1" x14ac:dyDescent="0.2">
      <c r="A68" s="112" t="s">
        <v>118</v>
      </c>
      <c r="B68" s="113"/>
      <c r="C68" s="113"/>
      <c r="D68" s="114"/>
      <c r="E68" s="86" t="s">
        <v>19</v>
      </c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8"/>
      <c r="X68" s="81" t="s">
        <v>229</v>
      </c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3"/>
      <c r="AR68" s="38" t="s">
        <v>234</v>
      </c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</row>
    <row r="69" spans="1:79" ht="48.75" customHeight="1" x14ac:dyDescent="0.2">
      <c r="A69" s="115"/>
      <c r="B69" s="116"/>
      <c r="C69" s="116"/>
      <c r="D69" s="117"/>
      <c r="E69" s="89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1"/>
      <c r="X69" s="86" t="s">
        <v>4</v>
      </c>
      <c r="Y69" s="87"/>
      <c r="Z69" s="87"/>
      <c r="AA69" s="87"/>
      <c r="AB69" s="88"/>
      <c r="AC69" s="86" t="s">
        <v>3</v>
      </c>
      <c r="AD69" s="87"/>
      <c r="AE69" s="87"/>
      <c r="AF69" s="87"/>
      <c r="AG69" s="88"/>
      <c r="AH69" s="106" t="s">
        <v>116</v>
      </c>
      <c r="AI69" s="107"/>
      <c r="AJ69" s="107"/>
      <c r="AK69" s="107"/>
      <c r="AL69" s="108"/>
      <c r="AM69" s="81" t="s">
        <v>5</v>
      </c>
      <c r="AN69" s="82"/>
      <c r="AO69" s="82"/>
      <c r="AP69" s="82"/>
      <c r="AQ69" s="83"/>
      <c r="AR69" s="81" t="s">
        <v>4</v>
      </c>
      <c r="AS69" s="82"/>
      <c r="AT69" s="82"/>
      <c r="AU69" s="82"/>
      <c r="AV69" s="83"/>
      <c r="AW69" s="81" t="s">
        <v>3</v>
      </c>
      <c r="AX69" s="82"/>
      <c r="AY69" s="82"/>
      <c r="AZ69" s="82"/>
      <c r="BA69" s="83"/>
      <c r="BB69" s="106" t="s">
        <v>116</v>
      </c>
      <c r="BC69" s="107"/>
      <c r="BD69" s="107"/>
      <c r="BE69" s="107"/>
      <c r="BF69" s="108"/>
      <c r="BG69" s="81" t="s">
        <v>96</v>
      </c>
      <c r="BH69" s="82"/>
      <c r="BI69" s="82"/>
      <c r="BJ69" s="82"/>
      <c r="BK69" s="83"/>
    </row>
    <row r="70" spans="1:79" ht="12.75" customHeight="1" x14ac:dyDescent="0.2">
      <c r="A70" s="81">
        <v>1</v>
      </c>
      <c r="B70" s="82"/>
      <c r="C70" s="82"/>
      <c r="D70" s="83"/>
      <c r="E70" s="81">
        <v>2</v>
      </c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3"/>
      <c r="X70" s="81">
        <v>3</v>
      </c>
      <c r="Y70" s="82"/>
      <c r="Z70" s="82"/>
      <c r="AA70" s="82"/>
      <c r="AB70" s="83"/>
      <c r="AC70" s="81">
        <v>4</v>
      </c>
      <c r="AD70" s="82"/>
      <c r="AE70" s="82"/>
      <c r="AF70" s="82"/>
      <c r="AG70" s="83"/>
      <c r="AH70" s="81">
        <v>5</v>
      </c>
      <c r="AI70" s="82"/>
      <c r="AJ70" s="82"/>
      <c r="AK70" s="82"/>
      <c r="AL70" s="83"/>
      <c r="AM70" s="81">
        <v>6</v>
      </c>
      <c r="AN70" s="82"/>
      <c r="AO70" s="82"/>
      <c r="AP70" s="82"/>
      <c r="AQ70" s="83"/>
      <c r="AR70" s="81">
        <v>7</v>
      </c>
      <c r="AS70" s="82"/>
      <c r="AT70" s="82"/>
      <c r="AU70" s="82"/>
      <c r="AV70" s="83"/>
      <c r="AW70" s="81">
        <v>8</v>
      </c>
      <c r="AX70" s="82"/>
      <c r="AY70" s="82"/>
      <c r="AZ70" s="82"/>
      <c r="BA70" s="83"/>
      <c r="BB70" s="81">
        <v>9</v>
      </c>
      <c r="BC70" s="82"/>
      <c r="BD70" s="82"/>
      <c r="BE70" s="82"/>
      <c r="BF70" s="83"/>
      <c r="BG70" s="81">
        <v>10</v>
      </c>
      <c r="BH70" s="82"/>
      <c r="BI70" s="82"/>
      <c r="BJ70" s="82"/>
      <c r="BK70" s="83"/>
    </row>
    <row r="71" spans="1:79" s="1" customFormat="1" ht="12.75" hidden="1" customHeight="1" x14ac:dyDescent="0.2">
      <c r="A71" s="96" t="s">
        <v>64</v>
      </c>
      <c r="B71" s="97"/>
      <c r="C71" s="97"/>
      <c r="D71" s="98"/>
      <c r="E71" s="96" t="s">
        <v>57</v>
      </c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8"/>
      <c r="X71" s="118" t="s">
        <v>60</v>
      </c>
      <c r="Y71" s="119"/>
      <c r="Z71" s="119"/>
      <c r="AA71" s="119"/>
      <c r="AB71" s="120"/>
      <c r="AC71" s="118" t="s">
        <v>61</v>
      </c>
      <c r="AD71" s="119"/>
      <c r="AE71" s="119"/>
      <c r="AF71" s="119"/>
      <c r="AG71" s="120"/>
      <c r="AH71" s="96" t="s">
        <v>94</v>
      </c>
      <c r="AI71" s="97"/>
      <c r="AJ71" s="97"/>
      <c r="AK71" s="97"/>
      <c r="AL71" s="98"/>
      <c r="AM71" s="103" t="s">
        <v>171</v>
      </c>
      <c r="AN71" s="104"/>
      <c r="AO71" s="104"/>
      <c r="AP71" s="104"/>
      <c r="AQ71" s="105"/>
      <c r="AR71" s="96" t="s">
        <v>62</v>
      </c>
      <c r="AS71" s="97"/>
      <c r="AT71" s="97"/>
      <c r="AU71" s="97"/>
      <c r="AV71" s="98"/>
      <c r="AW71" s="96" t="s">
        <v>63</v>
      </c>
      <c r="AX71" s="97"/>
      <c r="AY71" s="97"/>
      <c r="AZ71" s="97"/>
      <c r="BA71" s="98"/>
      <c r="BB71" s="96" t="s">
        <v>95</v>
      </c>
      <c r="BC71" s="97"/>
      <c r="BD71" s="97"/>
      <c r="BE71" s="97"/>
      <c r="BF71" s="98"/>
      <c r="BG71" s="103" t="s">
        <v>171</v>
      </c>
      <c r="BH71" s="104"/>
      <c r="BI71" s="104"/>
      <c r="BJ71" s="104"/>
      <c r="BK71" s="105"/>
      <c r="CA71" t="s">
        <v>29</v>
      </c>
    </row>
    <row r="72" spans="1:79" s="25" customFormat="1" ht="12.75" customHeight="1" x14ac:dyDescent="0.2">
      <c r="A72" s="30">
        <v>2210</v>
      </c>
      <c r="B72" s="31"/>
      <c r="C72" s="31"/>
      <c r="D72" s="56"/>
      <c r="E72" s="32" t="s">
        <v>175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4"/>
      <c r="X72" s="51">
        <v>0</v>
      </c>
      <c r="Y72" s="52"/>
      <c r="Z72" s="52"/>
      <c r="AA72" s="52"/>
      <c r="AB72" s="53"/>
      <c r="AC72" s="51">
        <v>0</v>
      </c>
      <c r="AD72" s="52"/>
      <c r="AE72" s="52"/>
      <c r="AF72" s="52"/>
      <c r="AG72" s="53"/>
      <c r="AH72" s="51">
        <v>0</v>
      </c>
      <c r="AI72" s="52"/>
      <c r="AJ72" s="52"/>
      <c r="AK72" s="52"/>
      <c r="AL72" s="53"/>
      <c r="AM72" s="51">
        <f>IF(ISNUMBER(X72),X72,0)+IF(ISNUMBER(AC72),AC72,0)</f>
        <v>0</v>
      </c>
      <c r="AN72" s="52"/>
      <c r="AO72" s="52"/>
      <c r="AP72" s="52"/>
      <c r="AQ72" s="53"/>
      <c r="AR72" s="51">
        <v>0</v>
      </c>
      <c r="AS72" s="52"/>
      <c r="AT72" s="52"/>
      <c r="AU72" s="52"/>
      <c r="AV72" s="53"/>
      <c r="AW72" s="51">
        <v>0</v>
      </c>
      <c r="AX72" s="52"/>
      <c r="AY72" s="52"/>
      <c r="AZ72" s="52"/>
      <c r="BA72" s="53"/>
      <c r="BB72" s="51">
        <v>0</v>
      </c>
      <c r="BC72" s="52"/>
      <c r="BD72" s="52"/>
      <c r="BE72" s="52"/>
      <c r="BF72" s="53"/>
      <c r="BG72" s="54">
        <f>IF(ISNUMBER(AR72),AR72,0)+IF(ISNUMBER(AW72),AW72,0)</f>
        <v>0</v>
      </c>
      <c r="BH72" s="54"/>
      <c r="BI72" s="54"/>
      <c r="BJ72" s="54"/>
      <c r="BK72" s="54"/>
      <c r="CA72" s="25" t="s">
        <v>30</v>
      </c>
    </row>
    <row r="73" spans="1:79" s="25" customFormat="1" ht="12.75" customHeight="1" x14ac:dyDescent="0.2">
      <c r="A73" s="30">
        <v>2240</v>
      </c>
      <c r="B73" s="31"/>
      <c r="C73" s="31"/>
      <c r="D73" s="56"/>
      <c r="E73" s="32" t="s">
        <v>176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4"/>
      <c r="X73" s="51">
        <v>0</v>
      </c>
      <c r="Y73" s="52"/>
      <c r="Z73" s="52"/>
      <c r="AA73" s="52"/>
      <c r="AB73" s="53"/>
      <c r="AC73" s="51">
        <v>0</v>
      </c>
      <c r="AD73" s="52"/>
      <c r="AE73" s="52"/>
      <c r="AF73" s="52"/>
      <c r="AG73" s="53"/>
      <c r="AH73" s="51">
        <v>0</v>
      </c>
      <c r="AI73" s="52"/>
      <c r="AJ73" s="52"/>
      <c r="AK73" s="52"/>
      <c r="AL73" s="53"/>
      <c r="AM73" s="51">
        <f>IF(ISNUMBER(X73),X73,0)+IF(ISNUMBER(AC73),AC73,0)</f>
        <v>0</v>
      </c>
      <c r="AN73" s="52"/>
      <c r="AO73" s="52"/>
      <c r="AP73" s="52"/>
      <c r="AQ73" s="53"/>
      <c r="AR73" s="51">
        <v>0</v>
      </c>
      <c r="AS73" s="52"/>
      <c r="AT73" s="52"/>
      <c r="AU73" s="52"/>
      <c r="AV73" s="53"/>
      <c r="AW73" s="51">
        <v>0</v>
      </c>
      <c r="AX73" s="52"/>
      <c r="AY73" s="52"/>
      <c r="AZ73" s="52"/>
      <c r="BA73" s="53"/>
      <c r="BB73" s="51">
        <v>0</v>
      </c>
      <c r="BC73" s="52"/>
      <c r="BD73" s="52"/>
      <c r="BE73" s="52"/>
      <c r="BF73" s="53"/>
      <c r="BG73" s="54">
        <f>IF(ISNUMBER(AR73),AR73,0)+IF(ISNUMBER(AW73),AW73,0)</f>
        <v>0</v>
      </c>
      <c r="BH73" s="54"/>
      <c r="BI73" s="54"/>
      <c r="BJ73" s="54"/>
      <c r="BK73" s="54"/>
    </row>
    <row r="74" spans="1:79" s="25" customFormat="1" ht="25.5" customHeight="1" x14ac:dyDescent="0.2">
      <c r="A74" s="30">
        <v>3110</v>
      </c>
      <c r="B74" s="31"/>
      <c r="C74" s="31"/>
      <c r="D74" s="56"/>
      <c r="E74" s="32" t="s">
        <v>177</v>
      </c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4"/>
      <c r="X74" s="51">
        <v>0</v>
      </c>
      <c r="Y74" s="52"/>
      <c r="Z74" s="52"/>
      <c r="AA74" s="52"/>
      <c r="AB74" s="53"/>
      <c r="AC74" s="51">
        <v>0</v>
      </c>
      <c r="AD74" s="52"/>
      <c r="AE74" s="52"/>
      <c r="AF74" s="52"/>
      <c r="AG74" s="53"/>
      <c r="AH74" s="51">
        <v>0</v>
      </c>
      <c r="AI74" s="52"/>
      <c r="AJ74" s="52"/>
      <c r="AK74" s="52"/>
      <c r="AL74" s="53"/>
      <c r="AM74" s="51">
        <f>IF(ISNUMBER(X74),X74,0)+IF(ISNUMBER(AC74),AC74,0)</f>
        <v>0</v>
      </c>
      <c r="AN74" s="52"/>
      <c r="AO74" s="52"/>
      <c r="AP74" s="52"/>
      <c r="AQ74" s="53"/>
      <c r="AR74" s="51">
        <v>0</v>
      </c>
      <c r="AS74" s="52"/>
      <c r="AT74" s="52"/>
      <c r="AU74" s="52"/>
      <c r="AV74" s="53"/>
      <c r="AW74" s="51">
        <v>0</v>
      </c>
      <c r="AX74" s="52"/>
      <c r="AY74" s="52"/>
      <c r="AZ74" s="52"/>
      <c r="BA74" s="53"/>
      <c r="BB74" s="51">
        <v>0</v>
      </c>
      <c r="BC74" s="52"/>
      <c r="BD74" s="52"/>
      <c r="BE74" s="52"/>
      <c r="BF74" s="53"/>
      <c r="BG74" s="54">
        <f>IF(ISNUMBER(AR74),AR74,0)+IF(ISNUMBER(AW74),AW74,0)</f>
        <v>0</v>
      </c>
      <c r="BH74" s="54"/>
      <c r="BI74" s="54"/>
      <c r="BJ74" s="54"/>
      <c r="BK74" s="54"/>
    </row>
    <row r="75" spans="1:79" s="6" customFormat="1" ht="12.75" customHeight="1" x14ac:dyDescent="0.2">
      <c r="A75" s="39"/>
      <c r="B75" s="40"/>
      <c r="C75" s="40"/>
      <c r="D75" s="55"/>
      <c r="E75" s="46" t="s">
        <v>147</v>
      </c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3"/>
      <c r="X75" s="47">
        <v>0</v>
      </c>
      <c r="Y75" s="48"/>
      <c r="Z75" s="48"/>
      <c r="AA75" s="48"/>
      <c r="AB75" s="49"/>
      <c r="AC75" s="47">
        <v>0</v>
      </c>
      <c r="AD75" s="48"/>
      <c r="AE75" s="48"/>
      <c r="AF75" s="48"/>
      <c r="AG75" s="49"/>
      <c r="AH75" s="47">
        <v>0</v>
      </c>
      <c r="AI75" s="48"/>
      <c r="AJ75" s="48"/>
      <c r="AK75" s="48"/>
      <c r="AL75" s="49"/>
      <c r="AM75" s="47">
        <f>IF(ISNUMBER(X75),X75,0)+IF(ISNUMBER(AC75),AC75,0)</f>
        <v>0</v>
      </c>
      <c r="AN75" s="48"/>
      <c r="AO75" s="48"/>
      <c r="AP75" s="48"/>
      <c r="AQ75" s="49"/>
      <c r="AR75" s="47">
        <v>0</v>
      </c>
      <c r="AS75" s="48"/>
      <c r="AT75" s="48"/>
      <c r="AU75" s="48"/>
      <c r="AV75" s="49"/>
      <c r="AW75" s="47">
        <v>0</v>
      </c>
      <c r="AX75" s="48"/>
      <c r="AY75" s="48"/>
      <c r="AZ75" s="48"/>
      <c r="BA75" s="49"/>
      <c r="BB75" s="47">
        <v>0</v>
      </c>
      <c r="BC75" s="48"/>
      <c r="BD75" s="48"/>
      <c r="BE75" s="48"/>
      <c r="BF75" s="49"/>
      <c r="BG75" s="50">
        <f>IF(ISNUMBER(AR75),AR75,0)+IF(ISNUMBER(AW75),AW75,0)</f>
        <v>0</v>
      </c>
      <c r="BH75" s="50"/>
      <c r="BI75" s="50"/>
      <c r="BJ75" s="50"/>
      <c r="BK75" s="50"/>
    </row>
    <row r="77" spans="1:79" ht="14.25" customHeight="1" x14ac:dyDescent="0.2">
      <c r="A77" s="67" t="s">
        <v>236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</row>
    <row r="78" spans="1:79" ht="15" customHeight="1" x14ac:dyDescent="0.2">
      <c r="A78" s="84" t="s">
        <v>207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</row>
    <row r="79" spans="1:79" ht="23.1" customHeight="1" x14ac:dyDescent="0.2">
      <c r="A79" s="112" t="s">
        <v>119</v>
      </c>
      <c r="B79" s="113"/>
      <c r="C79" s="113"/>
      <c r="D79" s="113"/>
      <c r="E79" s="114"/>
      <c r="F79" s="86" t="s">
        <v>19</v>
      </c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8"/>
      <c r="X79" s="38" t="s">
        <v>229</v>
      </c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81" t="s">
        <v>234</v>
      </c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82"/>
      <c r="BJ79" s="82"/>
      <c r="BK79" s="83"/>
    </row>
    <row r="80" spans="1:79" ht="53.25" customHeight="1" x14ac:dyDescent="0.2">
      <c r="A80" s="115"/>
      <c r="B80" s="116"/>
      <c r="C80" s="116"/>
      <c r="D80" s="116"/>
      <c r="E80" s="117"/>
      <c r="F80" s="89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1"/>
      <c r="X80" s="81" t="s">
        <v>4</v>
      </c>
      <c r="Y80" s="82"/>
      <c r="Z80" s="82"/>
      <c r="AA80" s="82"/>
      <c r="AB80" s="83"/>
      <c r="AC80" s="81" t="s">
        <v>3</v>
      </c>
      <c r="AD80" s="82"/>
      <c r="AE80" s="82"/>
      <c r="AF80" s="82"/>
      <c r="AG80" s="83"/>
      <c r="AH80" s="106" t="s">
        <v>116</v>
      </c>
      <c r="AI80" s="107"/>
      <c r="AJ80" s="107"/>
      <c r="AK80" s="107"/>
      <c r="AL80" s="108"/>
      <c r="AM80" s="81" t="s">
        <v>5</v>
      </c>
      <c r="AN80" s="82"/>
      <c r="AO80" s="82"/>
      <c r="AP80" s="82"/>
      <c r="AQ80" s="83"/>
      <c r="AR80" s="81" t="s">
        <v>4</v>
      </c>
      <c r="AS80" s="82"/>
      <c r="AT80" s="82"/>
      <c r="AU80" s="82"/>
      <c r="AV80" s="83"/>
      <c r="AW80" s="81" t="s">
        <v>3</v>
      </c>
      <c r="AX80" s="82"/>
      <c r="AY80" s="82"/>
      <c r="AZ80" s="82"/>
      <c r="BA80" s="83"/>
      <c r="BB80" s="73" t="s">
        <v>116</v>
      </c>
      <c r="BC80" s="73"/>
      <c r="BD80" s="73"/>
      <c r="BE80" s="73"/>
      <c r="BF80" s="73"/>
      <c r="BG80" s="81" t="s">
        <v>96</v>
      </c>
      <c r="BH80" s="82"/>
      <c r="BI80" s="82"/>
      <c r="BJ80" s="82"/>
      <c r="BK80" s="83"/>
    </row>
    <row r="81" spans="1:79" ht="15" customHeight="1" x14ac:dyDescent="0.2">
      <c r="A81" s="81">
        <v>1</v>
      </c>
      <c r="B81" s="82"/>
      <c r="C81" s="82"/>
      <c r="D81" s="82"/>
      <c r="E81" s="83"/>
      <c r="F81" s="81">
        <v>2</v>
      </c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3"/>
      <c r="X81" s="81">
        <v>3</v>
      </c>
      <c r="Y81" s="82"/>
      <c r="Z81" s="82"/>
      <c r="AA81" s="82"/>
      <c r="AB81" s="83"/>
      <c r="AC81" s="81">
        <v>4</v>
      </c>
      <c r="AD81" s="82"/>
      <c r="AE81" s="82"/>
      <c r="AF81" s="82"/>
      <c r="AG81" s="83"/>
      <c r="AH81" s="81">
        <v>5</v>
      </c>
      <c r="AI81" s="82"/>
      <c r="AJ81" s="82"/>
      <c r="AK81" s="82"/>
      <c r="AL81" s="83"/>
      <c r="AM81" s="81">
        <v>6</v>
      </c>
      <c r="AN81" s="82"/>
      <c r="AO81" s="82"/>
      <c r="AP81" s="82"/>
      <c r="AQ81" s="83"/>
      <c r="AR81" s="81">
        <v>7</v>
      </c>
      <c r="AS81" s="82"/>
      <c r="AT81" s="82"/>
      <c r="AU81" s="82"/>
      <c r="AV81" s="83"/>
      <c r="AW81" s="81">
        <v>8</v>
      </c>
      <c r="AX81" s="82"/>
      <c r="AY81" s="82"/>
      <c r="AZ81" s="82"/>
      <c r="BA81" s="83"/>
      <c r="BB81" s="81">
        <v>9</v>
      </c>
      <c r="BC81" s="82"/>
      <c r="BD81" s="82"/>
      <c r="BE81" s="82"/>
      <c r="BF81" s="83"/>
      <c r="BG81" s="81">
        <v>10</v>
      </c>
      <c r="BH81" s="82"/>
      <c r="BI81" s="82"/>
      <c r="BJ81" s="82"/>
      <c r="BK81" s="83"/>
    </row>
    <row r="82" spans="1:79" s="1" customFormat="1" ht="15" hidden="1" customHeight="1" x14ac:dyDescent="0.2">
      <c r="A82" s="96" t="s">
        <v>64</v>
      </c>
      <c r="B82" s="97"/>
      <c r="C82" s="97"/>
      <c r="D82" s="97"/>
      <c r="E82" s="98"/>
      <c r="F82" s="96" t="s">
        <v>57</v>
      </c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8"/>
      <c r="X82" s="96" t="s">
        <v>60</v>
      </c>
      <c r="Y82" s="97"/>
      <c r="Z82" s="97"/>
      <c r="AA82" s="97"/>
      <c r="AB82" s="98"/>
      <c r="AC82" s="96" t="s">
        <v>61</v>
      </c>
      <c r="AD82" s="97"/>
      <c r="AE82" s="97"/>
      <c r="AF82" s="97"/>
      <c r="AG82" s="98"/>
      <c r="AH82" s="96" t="s">
        <v>94</v>
      </c>
      <c r="AI82" s="97"/>
      <c r="AJ82" s="97"/>
      <c r="AK82" s="97"/>
      <c r="AL82" s="98"/>
      <c r="AM82" s="103" t="s">
        <v>171</v>
      </c>
      <c r="AN82" s="104"/>
      <c r="AO82" s="104"/>
      <c r="AP82" s="104"/>
      <c r="AQ82" s="105"/>
      <c r="AR82" s="96" t="s">
        <v>62</v>
      </c>
      <c r="AS82" s="97"/>
      <c r="AT82" s="97"/>
      <c r="AU82" s="97"/>
      <c r="AV82" s="98"/>
      <c r="AW82" s="96" t="s">
        <v>63</v>
      </c>
      <c r="AX82" s="97"/>
      <c r="AY82" s="97"/>
      <c r="AZ82" s="97"/>
      <c r="BA82" s="98"/>
      <c r="BB82" s="96" t="s">
        <v>95</v>
      </c>
      <c r="BC82" s="97"/>
      <c r="BD82" s="97"/>
      <c r="BE82" s="97"/>
      <c r="BF82" s="98"/>
      <c r="BG82" s="103" t="s">
        <v>171</v>
      </c>
      <c r="BH82" s="104"/>
      <c r="BI82" s="104"/>
      <c r="BJ82" s="104"/>
      <c r="BK82" s="105"/>
      <c r="CA82" t="s">
        <v>31</v>
      </c>
    </row>
    <row r="83" spans="1:79" s="6" customFormat="1" ht="12.75" customHeight="1" x14ac:dyDescent="0.2">
      <c r="A83" s="39"/>
      <c r="B83" s="40"/>
      <c r="C83" s="40"/>
      <c r="D83" s="40"/>
      <c r="E83" s="55"/>
      <c r="F83" s="39" t="s">
        <v>147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55"/>
      <c r="X83" s="109"/>
      <c r="Y83" s="110"/>
      <c r="Z83" s="110"/>
      <c r="AA83" s="110"/>
      <c r="AB83" s="111"/>
      <c r="AC83" s="109"/>
      <c r="AD83" s="110"/>
      <c r="AE83" s="110"/>
      <c r="AF83" s="110"/>
      <c r="AG83" s="111"/>
      <c r="AH83" s="50"/>
      <c r="AI83" s="50"/>
      <c r="AJ83" s="50"/>
      <c r="AK83" s="50"/>
      <c r="AL83" s="50"/>
      <c r="AM83" s="50">
        <f>IF(ISNUMBER(X83),X83,0)+IF(ISNUMBER(AC83),AC83,0)</f>
        <v>0</v>
      </c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>
        <f>IF(ISNUMBER(AR83),AR83,0)+IF(ISNUMBER(AW83),AW83,0)</f>
        <v>0</v>
      </c>
      <c r="BH83" s="50"/>
      <c r="BI83" s="50"/>
      <c r="BJ83" s="50"/>
      <c r="BK83" s="50"/>
      <c r="CA83" s="6" t="s">
        <v>32</v>
      </c>
    </row>
    <row r="86" spans="1:79" ht="14.25" customHeight="1" x14ac:dyDescent="0.2">
      <c r="A86" s="67" t="s">
        <v>120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</row>
    <row r="87" spans="1:79" ht="14.25" customHeight="1" x14ac:dyDescent="0.2">
      <c r="A87" s="67" t="s">
        <v>221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</row>
    <row r="88" spans="1:79" ht="15" customHeight="1" x14ac:dyDescent="0.2">
      <c r="A88" s="84" t="s">
        <v>207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  <c r="AT88" s="84"/>
      <c r="AU88" s="84"/>
      <c r="AV88" s="84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  <c r="BH88" s="84"/>
      <c r="BI88" s="84"/>
      <c r="BJ88" s="84"/>
      <c r="BK88" s="84"/>
      <c r="BL88" s="84"/>
      <c r="BM88" s="84"/>
      <c r="BN88" s="84"/>
      <c r="BO88" s="84"/>
      <c r="BP88" s="84"/>
      <c r="BQ88" s="84"/>
      <c r="BR88" s="84"/>
      <c r="BS88" s="84"/>
      <c r="BT88" s="84"/>
      <c r="BU88" s="84"/>
      <c r="BV88" s="84"/>
      <c r="BW88" s="84"/>
      <c r="BX88" s="84"/>
      <c r="BY88" s="84"/>
    </row>
    <row r="89" spans="1:79" ht="23.1" customHeight="1" x14ac:dyDescent="0.2">
      <c r="A89" s="86" t="s">
        <v>6</v>
      </c>
      <c r="B89" s="87"/>
      <c r="C89" s="87"/>
      <c r="D89" s="86" t="s">
        <v>121</v>
      </c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8"/>
      <c r="U89" s="81" t="s">
        <v>208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3"/>
      <c r="AN89" s="81" t="s">
        <v>211</v>
      </c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8" t="s">
        <v>218</v>
      </c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</row>
    <row r="90" spans="1:79" ht="52.5" customHeight="1" x14ac:dyDescent="0.2">
      <c r="A90" s="89"/>
      <c r="B90" s="90"/>
      <c r="C90" s="90"/>
      <c r="D90" s="89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1"/>
      <c r="U90" s="81" t="s">
        <v>4</v>
      </c>
      <c r="V90" s="82"/>
      <c r="W90" s="82"/>
      <c r="X90" s="82"/>
      <c r="Y90" s="83"/>
      <c r="Z90" s="81" t="s">
        <v>3</v>
      </c>
      <c r="AA90" s="82"/>
      <c r="AB90" s="82"/>
      <c r="AC90" s="82"/>
      <c r="AD90" s="83"/>
      <c r="AE90" s="106" t="s">
        <v>116</v>
      </c>
      <c r="AF90" s="107"/>
      <c r="AG90" s="107"/>
      <c r="AH90" s="108"/>
      <c r="AI90" s="81" t="s">
        <v>5</v>
      </c>
      <c r="AJ90" s="82"/>
      <c r="AK90" s="82"/>
      <c r="AL90" s="82"/>
      <c r="AM90" s="83"/>
      <c r="AN90" s="81" t="s">
        <v>4</v>
      </c>
      <c r="AO90" s="82"/>
      <c r="AP90" s="82"/>
      <c r="AQ90" s="82"/>
      <c r="AR90" s="83"/>
      <c r="AS90" s="81" t="s">
        <v>3</v>
      </c>
      <c r="AT90" s="82"/>
      <c r="AU90" s="82"/>
      <c r="AV90" s="82"/>
      <c r="AW90" s="83"/>
      <c r="AX90" s="106" t="s">
        <v>116</v>
      </c>
      <c r="AY90" s="107"/>
      <c r="AZ90" s="107"/>
      <c r="BA90" s="108"/>
      <c r="BB90" s="81" t="s">
        <v>96</v>
      </c>
      <c r="BC90" s="82"/>
      <c r="BD90" s="82"/>
      <c r="BE90" s="82"/>
      <c r="BF90" s="83"/>
      <c r="BG90" s="81" t="s">
        <v>4</v>
      </c>
      <c r="BH90" s="82"/>
      <c r="BI90" s="82"/>
      <c r="BJ90" s="82"/>
      <c r="BK90" s="83"/>
      <c r="BL90" s="38" t="s">
        <v>3</v>
      </c>
      <c r="BM90" s="38"/>
      <c r="BN90" s="38"/>
      <c r="BO90" s="38"/>
      <c r="BP90" s="38"/>
      <c r="BQ90" s="73" t="s">
        <v>116</v>
      </c>
      <c r="BR90" s="73"/>
      <c r="BS90" s="73"/>
      <c r="BT90" s="73"/>
      <c r="BU90" s="81" t="s">
        <v>97</v>
      </c>
      <c r="BV90" s="82"/>
      <c r="BW90" s="82"/>
      <c r="BX90" s="82"/>
      <c r="BY90" s="83"/>
    </row>
    <row r="91" spans="1:79" ht="15" customHeight="1" x14ac:dyDescent="0.2">
      <c r="A91" s="81">
        <v>1</v>
      </c>
      <c r="B91" s="82"/>
      <c r="C91" s="82"/>
      <c r="D91" s="81">
        <v>2</v>
      </c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3"/>
      <c r="U91" s="81">
        <v>3</v>
      </c>
      <c r="V91" s="82"/>
      <c r="W91" s="82"/>
      <c r="X91" s="82"/>
      <c r="Y91" s="83"/>
      <c r="Z91" s="81">
        <v>4</v>
      </c>
      <c r="AA91" s="82"/>
      <c r="AB91" s="82"/>
      <c r="AC91" s="82"/>
      <c r="AD91" s="83"/>
      <c r="AE91" s="81">
        <v>5</v>
      </c>
      <c r="AF91" s="82"/>
      <c r="AG91" s="82"/>
      <c r="AH91" s="83"/>
      <c r="AI91" s="81">
        <v>6</v>
      </c>
      <c r="AJ91" s="82"/>
      <c r="AK91" s="82"/>
      <c r="AL91" s="82"/>
      <c r="AM91" s="83"/>
      <c r="AN91" s="81">
        <v>7</v>
      </c>
      <c r="AO91" s="82"/>
      <c r="AP91" s="82"/>
      <c r="AQ91" s="82"/>
      <c r="AR91" s="83"/>
      <c r="AS91" s="81">
        <v>8</v>
      </c>
      <c r="AT91" s="82"/>
      <c r="AU91" s="82"/>
      <c r="AV91" s="82"/>
      <c r="AW91" s="83"/>
      <c r="AX91" s="38">
        <v>9</v>
      </c>
      <c r="AY91" s="38"/>
      <c r="AZ91" s="38"/>
      <c r="BA91" s="38"/>
      <c r="BB91" s="81">
        <v>10</v>
      </c>
      <c r="BC91" s="82"/>
      <c r="BD91" s="82"/>
      <c r="BE91" s="82"/>
      <c r="BF91" s="83"/>
      <c r="BG91" s="81">
        <v>11</v>
      </c>
      <c r="BH91" s="82"/>
      <c r="BI91" s="82"/>
      <c r="BJ91" s="82"/>
      <c r="BK91" s="83"/>
      <c r="BL91" s="38">
        <v>12</v>
      </c>
      <c r="BM91" s="38"/>
      <c r="BN91" s="38"/>
      <c r="BO91" s="38"/>
      <c r="BP91" s="38"/>
      <c r="BQ91" s="81">
        <v>13</v>
      </c>
      <c r="BR91" s="82"/>
      <c r="BS91" s="82"/>
      <c r="BT91" s="83"/>
      <c r="BU91" s="81">
        <v>14</v>
      </c>
      <c r="BV91" s="82"/>
      <c r="BW91" s="82"/>
      <c r="BX91" s="82"/>
      <c r="BY91" s="83"/>
    </row>
    <row r="92" spans="1:79" s="1" customFormat="1" ht="14.25" hidden="1" customHeight="1" x14ac:dyDescent="0.2">
      <c r="A92" s="96" t="s">
        <v>69</v>
      </c>
      <c r="B92" s="97"/>
      <c r="C92" s="97"/>
      <c r="D92" s="96" t="s">
        <v>57</v>
      </c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8"/>
      <c r="U92" s="71" t="s">
        <v>65</v>
      </c>
      <c r="V92" s="71"/>
      <c r="W92" s="71"/>
      <c r="X92" s="71"/>
      <c r="Y92" s="71"/>
      <c r="Z92" s="71" t="s">
        <v>66</v>
      </c>
      <c r="AA92" s="71"/>
      <c r="AB92" s="71"/>
      <c r="AC92" s="71"/>
      <c r="AD92" s="71"/>
      <c r="AE92" s="71" t="s">
        <v>91</v>
      </c>
      <c r="AF92" s="71"/>
      <c r="AG92" s="71"/>
      <c r="AH92" s="71"/>
      <c r="AI92" s="92" t="s">
        <v>170</v>
      </c>
      <c r="AJ92" s="92"/>
      <c r="AK92" s="92"/>
      <c r="AL92" s="92"/>
      <c r="AM92" s="92"/>
      <c r="AN92" s="71" t="s">
        <v>67</v>
      </c>
      <c r="AO92" s="71"/>
      <c r="AP92" s="71"/>
      <c r="AQ92" s="71"/>
      <c r="AR92" s="71"/>
      <c r="AS92" s="71" t="s">
        <v>68</v>
      </c>
      <c r="AT92" s="71"/>
      <c r="AU92" s="71"/>
      <c r="AV92" s="71"/>
      <c r="AW92" s="71"/>
      <c r="AX92" s="71" t="s">
        <v>92</v>
      </c>
      <c r="AY92" s="71"/>
      <c r="AZ92" s="71"/>
      <c r="BA92" s="71"/>
      <c r="BB92" s="92" t="s">
        <v>170</v>
      </c>
      <c r="BC92" s="92"/>
      <c r="BD92" s="92"/>
      <c r="BE92" s="92"/>
      <c r="BF92" s="92"/>
      <c r="BG92" s="71" t="s">
        <v>58</v>
      </c>
      <c r="BH92" s="71"/>
      <c r="BI92" s="71"/>
      <c r="BJ92" s="71"/>
      <c r="BK92" s="71"/>
      <c r="BL92" s="71" t="s">
        <v>59</v>
      </c>
      <c r="BM92" s="71"/>
      <c r="BN92" s="71"/>
      <c r="BO92" s="71"/>
      <c r="BP92" s="71"/>
      <c r="BQ92" s="71" t="s">
        <v>93</v>
      </c>
      <c r="BR92" s="71"/>
      <c r="BS92" s="71"/>
      <c r="BT92" s="71"/>
      <c r="BU92" s="92" t="s">
        <v>170</v>
      </c>
      <c r="BV92" s="92"/>
      <c r="BW92" s="92"/>
      <c r="BX92" s="92"/>
      <c r="BY92" s="92"/>
      <c r="CA92" t="s">
        <v>33</v>
      </c>
    </row>
    <row r="93" spans="1:79" s="25" customFormat="1" ht="25.5" customHeight="1" x14ac:dyDescent="0.2">
      <c r="A93" s="30">
        <v>1</v>
      </c>
      <c r="B93" s="31"/>
      <c r="C93" s="31"/>
      <c r="D93" s="32" t="s">
        <v>178</v>
      </c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4"/>
      <c r="U93" s="51">
        <v>0</v>
      </c>
      <c r="V93" s="52"/>
      <c r="W93" s="52"/>
      <c r="X93" s="52"/>
      <c r="Y93" s="53"/>
      <c r="Z93" s="51">
        <v>154337</v>
      </c>
      <c r="AA93" s="52"/>
      <c r="AB93" s="52"/>
      <c r="AC93" s="52"/>
      <c r="AD93" s="53"/>
      <c r="AE93" s="51">
        <v>0</v>
      </c>
      <c r="AF93" s="52"/>
      <c r="AG93" s="52"/>
      <c r="AH93" s="53"/>
      <c r="AI93" s="51">
        <f>IF(ISNUMBER(U93),U93,0)+IF(ISNUMBER(Z93),Z93,0)</f>
        <v>154337</v>
      </c>
      <c r="AJ93" s="52"/>
      <c r="AK93" s="52"/>
      <c r="AL93" s="52"/>
      <c r="AM93" s="53"/>
      <c r="AN93" s="51">
        <v>0</v>
      </c>
      <c r="AO93" s="52"/>
      <c r="AP93" s="52"/>
      <c r="AQ93" s="52"/>
      <c r="AR93" s="53"/>
      <c r="AS93" s="51">
        <v>205000</v>
      </c>
      <c r="AT93" s="52"/>
      <c r="AU93" s="52"/>
      <c r="AV93" s="52"/>
      <c r="AW93" s="53"/>
      <c r="AX93" s="51">
        <v>0</v>
      </c>
      <c r="AY93" s="52"/>
      <c r="AZ93" s="52"/>
      <c r="BA93" s="53"/>
      <c r="BB93" s="51">
        <f>IF(ISNUMBER(AN93),AN93,0)+IF(ISNUMBER(AS93),AS93,0)</f>
        <v>205000</v>
      </c>
      <c r="BC93" s="52"/>
      <c r="BD93" s="52"/>
      <c r="BE93" s="52"/>
      <c r="BF93" s="53"/>
      <c r="BG93" s="51">
        <v>0</v>
      </c>
      <c r="BH93" s="52"/>
      <c r="BI93" s="52"/>
      <c r="BJ93" s="52"/>
      <c r="BK93" s="53"/>
      <c r="BL93" s="51">
        <v>90000</v>
      </c>
      <c r="BM93" s="52"/>
      <c r="BN93" s="52"/>
      <c r="BO93" s="52"/>
      <c r="BP93" s="53"/>
      <c r="BQ93" s="51">
        <v>0</v>
      </c>
      <c r="BR93" s="52"/>
      <c r="BS93" s="52"/>
      <c r="BT93" s="53"/>
      <c r="BU93" s="51">
        <f>IF(ISNUMBER(BG93),BG93,0)+IF(ISNUMBER(BL93),BL93,0)</f>
        <v>90000</v>
      </c>
      <c r="BV93" s="52"/>
      <c r="BW93" s="52"/>
      <c r="BX93" s="52"/>
      <c r="BY93" s="53"/>
      <c r="CA93" s="25" t="s">
        <v>34</v>
      </c>
    </row>
    <row r="94" spans="1:79" s="6" customFormat="1" ht="12.75" customHeight="1" x14ac:dyDescent="0.2">
      <c r="A94" s="39"/>
      <c r="B94" s="40"/>
      <c r="C94" s="40"/>
      <c r="D94" s="46" t="s">
        <v>147</v>
      </c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3"/>
      <c r="U94" s="47">
        <v>0</v>
      </c>
      <c r="V94" s="48"/>
      <c r="W94" s="48"/>
      <c r="X94" s="48"/>
      <c r="Y94" s="49"/>
      <c r="Z94" s="47">
        <v>154337</v>
      </c>
      <c r="AA94" s="48"/>
      <c r="AB94" s="48"/>
      <c r="AC94" s="48"/>
      <c r="AD94" s="49"/>
      <c r="AE94" s="47">
        <v>0</v>
      </c>
      <c r="AF94" s="48"/>
      <c r="AG94" s="48"/>
      <c r="AH94" s="49"/>
      <c r="AI94" s="47">
        <f>IF(ISNUMBER(U94),U94,0)+IF(ISNUMBER(Z94),Z94,0)</f>
        <v>154337</v>
      </c>
      <c r="AJ94" s="48"/>
      <c r="AK94" s="48"/>
      <c r="AL94" s="48"/>
      <c r="AM94" s="49"/>
      <c r="AN94" s="47">
        <v>0</v>
      </c>
      <c r="AO94" s="48"/>
      <c r="AP94" s="48"/>
      <c r="AQ94" s="48"/>
      <c r="AR94" s="49"/>
      <c r="AS94" s="47">
        <v>205000</v>
      </c>
      <c r="AT94" s="48"/>
      <c r="AU94" s="48"/>
      <c r="AV94" s="48"/>
      <c r="AW94" s="49"/>
      <c r="AX94" s="47">
        <v>0</v>
      </c>
      <c r="AY94" s="48"/>
      <c r="AZ94" s="48"/>
      <c r="BA94" s="49"/>
      <c r="BB94" s="47">
        <f>IF(ISNUMBER(AN94),AN94,0)+IF(ISNUMBER(AS94),AS94,0)</f>
        <v>205000</v>
      </c>
      <c r="BC94" s="48"/>
      <c r="BD94" s="48"/>
      <c r="BE94" s="48"/>
      <c r="BF94" s="49"/>
      <c r="BG94" s="47">
        <v>0</v>
      </c>
      <c r="BH94" s="48"/>
      <c r="BI94" s="48"/>
      <c r="BJ94" s="48"/>
      <c r="BK94" s="49"/>
      <c r="BL94" s="47">
        <v>90000</v>
      </c>
      <c r="BM94" s="48"/>
      <c r="BN94" s="48"/>
      <c r="BO94" s="48"/>
      <c r="BP94" s="49"/>
      <c r="BQ94" s="47">
        <v>0</v>
      </c>
      <c r="BR94" s="48"/>
      <c r="BS94" s="48"/>
      <c r="BT94" s="49"/>
      <c r="BU94" s="47">
        <f>IF(ISNUMBER(BG94),BG94,0)+IF(ISNUMBER(BL94),BL94,0)</f>
        <v>90000</v>
      </c>
      <c r="BV94" s="48"/>
      <c r="BW94" s="48"/>
      <c r="BX94" s="48"/>
      <c r="BY94" s="49"/>
    </row>
    <row r="96" spans="1:79" ht="14.25" customHeight="1" x14ac:dyDescent="0.2">
      <c r="A96" s="67" t="s">
        <v>237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</row>
    <row r="97" spans="1:79" ht="15" customHeight="1" x14ac:dyDescent="0.2">
      <c r="A97" s="85" t="s">
        <v>207</v>
      </c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5"/>
      <c r="BB97" s="85"/>
      <c r="BC97" s="85"/>
      <c r="BD97" s="85"/>
      <c r="BE97" s="85"/>
      <c r="BF97" s="85"/>
      <c r="BG97" s="85"/>
      <c r="BH97" s="85"/>
    </row>
    <row r="98" spans="1:79" ht="23.1" customHeight="1" x14ac:dyDescent="0.2">
      <c r="A98" s="86" t="s">
        <v>6</v>
      </c>
      <c r="B98" s="87"/>
      <c r="C98" s="87"/>
      <c r="D98" s="86" t="s">
        <v>121</v>
      </c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8"/>
      <c r="U98" s="38" t="s">
        <v>229</v>
      </c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 t="s">
        <v>234</v>
      </c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</row>
    <row r="99" spans="1:79" ht="54" customHeight="1" x14ac:dyDescent="0.2">
      <c r="A99" s="89"/>
      <c r="B99" s="90"/>
      <c r="C99" s="90"/>
      <c r="D99" s="89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1"/>
      <c r="U99" s="81" t="s">
        <v>4</v>
      </c>
      <c r="V99" s="82"/>
      <c r="W99" s="82"/>
      <c r="X99" s="82"/>
      <c r="Y99" s="83"/>
      <c r="Z99" s="81" t="s">
        <v>3</v>
      </c>
      <c r="AA99" s="82"/>
      <c r="AB99" s="82"/>
      <c r="AC99" s="82"/>
      <c r="AD99" s="83"/>
      <c r="AE99" s="106" t="s">
        <v>116</v>
      </c>
      <c r="AF99" s="107"/>
      <c r="AG99" s="107"/>
      <c r="AH99" s="107"/>
      <c r="AI99" s="108"/>
      <c r="AJ99" s="81" t="s">
        <v>5</v>
      </c>
      <c r="AK99" s="82"/>
      <c r="AL99" s="82"/>
      <c r="AM99" s="82"/>
      <c r="AN99" s="83"/>
      <c r="AO99" s="81" t="s">
        <v>4</v>
      </c>
      <c r="AP99" s="82"/>
      <c r="AQ99" s="82"/>
      <c r="AR99" s="82"/>
      <c r="AS99" s="83"/>
      <c r="AT99" s="81" t="s">
        <v>3</v>
      </c>
      <c r="AU99" s="82"/>
      <c r="AV99" s="82"/>
      <c r="AW99" s="82"/>
      <c r="AX99" s="83"/>
      <c r="AY99" s="106" t="s">
        <v>116</v>
      </c>
      <c r="AZ99" s="107"/>
      <c r="BA99" s="107"/>
      <c r="BB99" s="107"/>
      <c r="BC99" s="108"/>
      <c r="BD99" s="38" t="s">
        <v>96</v>
      </c>
      <c r="BE99" s="38"/>
      <c r="BF99" s="38"/>
      <c r="BG99" s="38"/>
      <c r="BH99" s="38"/>
    </row>
    <row r="100" spans="1:79" ht="15" customHeight="1" x14ac:dyDescent="0.2">
      <c r="A100" s="81" t="s">
        <v>169</v>
      </c>
      <c r="B100" s="82"/>
      <c r="C100" s="82"/>
      <c r="D100" s="81">
        <v>2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3"/>
      <c r="U100" s="81">
        <v>3</v>
      </c>
      <c r="V100" s="82"/>
      <c r="W100" s="82"/>
      <c r="X100" s="82"/>
      <c r="Y100" s="83"/>
      <c r="Z100" s="81">
        <v>4</v>
      </c>
      <c r="AA100" s="82"/>
      <c r="AB100" s="82"/>
      <c r="AC100" s="82"/>
      <c r="AD100" s="83"/>
      <c r="AE100" s="81">
        <v>5</v>
      </c>
      <c r="AF100" s="82"/>
      <c r="AG100" s="82"/>
      <c r="AH100" s="82"/>
      <c r="AI100" s="83"/>
      <c r="AJ100" s="81">
        <v>6</v>
      </c>
      <c r="AK100" s="82"/>
      <c r="AL100" s="82"/>
      <c r="AM100" s="82"/>
      <c r="AN100" s="83"/>
      <c r="AO100" s="81">
        <v>7</v>
      </c>
      <c r="AP100" s="82"/>
      <c r="AQ100" s="82"/>
      <c r="AR100" s="82"/>
      <c r="AS100" s="83"/>
      <c r="AT100" s="81">
        <v>8</v>
      </c>
      <c r="AU100" s="82"/>
      <c r="AV100" s="82"/>
      <c r="AW100" s="82"/>
      <c r="AX100" s="83"/>
      <c r="AY100" s="81">
        <v>9</v>
      </c>
      <c r="AZ100" s="82"/>
      <c r="BA100" s="82"/>
      <c r="BB100" s="82"/>
      <c r="BC100" s="83"/>
      <c r="BD100" s="81">
        <v>10</v>
      </c>
      <c r="BE100" s="82"/>
      <c r="BF100" s="82"/>
      <c r="BG100" s="82"/>
      <c r="BH100" s="83"/>
    </row>
    <row r="101" spans="1:79" s="1" customFormat="1" ht="12.75" hidden="1" customHeight="1" x14ac:dyDescent="0.2">
      <c r="A101" s="96" t="s">
        <v>69</v>
      </c>
      <c r="B101" s="97"/>
      <c r="C101" s="97"/>
      <c r="D101" s="96" t="s">
        <v>57</v>
      </c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8"/>
      <c r="U101" s="96" t="s">
        <v>60</v>
      </c>
      <c r="V101" s="97"/>
      <c r="W101" s="97"/>
      <c r="X101" s="97"/>
      <c r="Y101" s="98"/>
      <c r="Z101" s="96" t="s">
        <v>61</v>
      </c>
      <c r="AA101" s="97"/>
      <c r="AB101" s="97"/>
      <c r="AC101" s="97"/>
      <c r="AD101" s="98"/>
      <c r="AE101" s="96" t="s">
        <v>94</v>
      </c>
      <c r="AF101" s="97"/>
      <c r="AG101" s="97"/>
      <c r="AH101" s="97"/>
      <c r="AI101" s="98"/>
      <c r="AJ101" s="103" t="s">
        <v>171</v>
      </c>
      <c r="AK101" s="104"/>
      <c r="AL101" s="104"/>
      <c r="AM101" s="104"/>
      <c r="AN101" s="105"/>
      <c r="AO101" s="96" t="s">
        <v>62</v>
      </c>
      <c r="AP101" s="97"/>
      <c r="AQ101" s="97"/>
      <c r="AR101" s="97"/>
      <c r="AS101" s="98"/>
      <c r="AT101" s="96" t="s">
        <v>63</v>
      </c>
      <c r="AU101" s="97"/>
      <c r="AV101" s="97"/>
      <c r="AW101" s="97"/>
      <c r="AX101" s="98"/>
      <c r="AY101" s="96" t="s">
        <v>95</v>
      </c>
      <c r="AZ101" s="97"/>
      <c r="BA101" s="97"/>
      <c r="BB101" s="97"/>
      <c r="BC101" s="98"/>
      <c r="BD101" s="92" t="s">
        <v>171</v>
      </c>
      <c r="BE101" s="92"/>
      <c r="BF101" s="92"/>
      <c r="BG101" s="92"/>
      <c r="BH101" s="92"/>
      <c r="CA101" s="1" t="s">
        <v>35</v>
      </c>
    </row>
    <row r="102" spans="1:79" s="25" customFormat="1" ht="25.5" customHeight="1" x14ac:dyDescent="0.2">
      <c r="A102" s="30">
        <v>1</v>
      </c>
      <c r="B102" s="31"/>
      <c r="C102" s="31"/>
      <c r="D102" s="32" t="s">
        <v>178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4"/>
      <c r="U102" s="51">
        <v>0</v>
      </c>
      <c r="V102" s="52"/>
      <c r="W102" s="52"/>
      <c r="X102" s="52"/>
      <c r="Y102" s="53"/>
      <c r="Z102" s="51">
        <v>0</v>
      </c>
      <c r="AA102" s="52"/>
      <c r="AB102" s="52"/>
      <c r="AC102" s="52"/>
      <c r="AD102" s="53"/>
      <c r="AE102" s="54">
        <v>0</v>
      </c>
      <c r="AF102" s="54"/>
      <c r="AG102" s="54"/>
      <c r="AH102" s="54"/>
      <c r="AI102" s="54"/>
      <c r="AJ102" s="102">
        <f>IF(ISNUMBER(U102),U102,0)+IF(ISNUMBER(Z102),Z102,0)</f>
        <v>0</v>
      </c>
      <c r="AK102" s="102"/>
      <c r="AL102" s="102"/>
      <c r="AM102" s="102"/>
      <c r="AN102" s="102"/>
      <c r="AO102" s="54">
        <v>0</v>
      </c>
      <c r="AP102" s="54"/>
      <c r="AQ102" s="54"/>
      <c r="AR102" s="54"/>
      <c r="AS102" s="54"/>
      <c r="AT102" s="102">
        <v>0</v>
      </c>
      <c r="AU102" s="102"/>
      <c r="AV102" s="102"/>
      <c r="AW102" s="102"/>
      <c r="AX102" s="102"/>
      <c r="AY102" s="54">
        <v>0</v>
      </c>
      <c r="AZ102" s="54"/>
      <c r="BA102" s="54"/>
      <c r="BB102" s="54"/>
      <c r="BC102" s="54"/>
      <c r="BD102" s="102">
        <f>IF(ISNUMBER(AO102),AO102,0)+IF(ISNUMBER(AT102),AT102,0)</f>
        <v>0</v>
      </c>
      <c r="BE102" s="102"/>
      <c r="BF102" s="102"/>
      <c r="BG102" s="102"/>
      <c r="BH102" s="102"/>
      <c r="CA102" s="25" t="s">
        <v>36</v>
      </c>
    </row>
    <row r="103" spans="1:79" s="6" customFormat="1" ht="12.75" customHeight="1" x14ac:dyDescent="0.2">
      <c r="A103" s="39"/>
      <c r="B103" s="40"/>
      <c r="C103" s="40"/>
      <c r="D103" s="46" t="s">
        <v>147</v>
      </c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3"/>
      <c r="U103" s="47">
        <v>0</v>
      </c>
      <c r="V103" s="48"/>
      <c r="W103" s="48"/>
      <c r="X103" s="48"/>
      <c r="Y103" s="49"/>
      <c r="Z103" s="47">
        <v>0</v>
      </c>
      <c r="AA103" s="48"/>
      <c r="AB103" s="48"/>
      <c r="AC103" s="48"/>
      <c r="AD103" s="49"/>
      <c r="AE103" s="50">
        <v>0</v>
      </c>
      <c r="AF103" s="50"/>
      <c r="AG103" s="50"/>
      <c r="AH103" s="50"/>
      <c r="AI103" s="50"/>
      <c r="AJ103" s="45">
        <f>IF(ISNUMBER(U103),U103,0)+IF(ISNUMBER(Z103),Z103,0)</f>
        <v>0</v>
      </c>
      <c r="AK103" s="45"/>
      <c r="AL103" s="45"/>
      <c r="AM103" s="45"/>
      <c r="AN103" s="45"/>
      <c r="AO103" s="50">
        <v>0</v>
      </c>
      <c r="AP103" s="50"/>
      <c r="AQ103" s="50"/>
      <c r="AR103" s="50"/>
      <c r="AS103" s="50"/>
      <c r="AT103" s="45">
        <v>0</v>
      </c>
      <c r="AU103" s="45"/>
      <c r="AV103" s="45"/>
      <c r="AW103" s="45"/>
      <c r="AX103" s="45"/>
      <c r="AY103" s="50">
        <v>0</v>
      </c>
      <c r="AZ103" s="50"/>
      <c r="BA103" s="50"/>
      <c r="BB103" s="50"/>
      <c r="BC103" s="50"/>
      <c r="BD103" s="45">
        <f>IF(ISNUMBER(AO103),AO103,0)+IF(ISNUMBER(AT103),AT103,0)</f>
        <v>0</v>
      </c>
      <c r="BE103" s="45"/>
      <c r="BF103" s="45"/>
      <c r="BG103" s="45"/>
      <c r="BH103" s="45"/>
    </row>
    <row r="104" spans="1:79" s="5" customFormat="1" ht="12.7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</row>
    <row r="106" spans="1:79" ht="14.25" customHeight="1" x14ac:dyDescent="0.2">
      <c r="A106" s="67" t="s">
        <v>152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</row>
    <row r="107" spans="1:79" ht="14.25" customHeight="1" x14ac:dyDescent="0.2">
      <c r="A107" s="67" t="s">
        <v>222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</row>
    <row r="108" spans="1:79" ht="23.1" customHeight="1" x14ac:dyDescent="0.2">
      <c r="A108" s="86" t="s">
        <v>6</v>
      </c>
      <c r="B108" s="87"/>
      <c r="C108" s="87"/>
      <c r="D108" s="38" t="s">
        <v>9</v>
      </c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 t="s">
        <v>8</v>
      </c>
      <c r="R108" s="38"/>
      <c r="S108" s="38"/>
      <c r="T108" s="38"/>
      <c r="U108" s="38"/>
      <c r="V108" s="38" t="s">
        <v>7</v>
      </c>
      <c r="W108" s="38"/>
      <c r="X108" s="38"/>
      <c r="Y108" s="38"/>
      <c r="Z108" s="38"/>
      <c r="AA108" s="38"/>
      <c r="AB108" s="38"/>
      <c r="AC108" s="38"/>
      <c r="AD108" s="38"/>
      <c r="AE108" s="38"/>
      <c r="AF108" s="81" t="s">
        <v>208</v>
      </c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  <c r="AQ108" s="82"/>
      <c r="AR108" s="82"/>
      <c r="AS108" s="82"/>
      <c r="AT108" s="83"/>
      <c r="AU108" s="81" t="s">
        <v>211</v>
      </c>
      <c r="AV108" s="82"/>
      <c r="AW108" s="82"/>
      <c r="AX108" s="82"/>
      <c r="AY108" s="82"/>
      <c r="AZ108" s="82"/>
      <c r="BA108" s="82"/>
      <c r="BB108" s="82"/>
      <c r="BC108" s="82"/>
      <c r="BD108" s="82"/>
      <c r="BE108" s="82"/>
      <c r="BF108" s="82"/>
      <c r="BG108" s="82"/>
      <c r="BH108" s="82"/>
      <c r="BI108" s="83"/>
      <c r="BJ108" s="81" t="s">
        <v>218</v>
      </c>
      <c r="BK108" s="82"/>
      <c r="BL108" s="82"/>
      <c r="BM108" s="82"/>
      <c r="BN108" s="82"/>
      <c r="BO108" s="82"/>
      <c r="BP108" s="82"/>
      <c r="BQ108" s="82"/>
      <c r="BR108" s="82"/>
      <c r="BS108" s="82"/>
      <c r="BT108" s="82"/>
      <c r="BU108" s="82"/>
      <c r="BV108" s="82"/>
      <c r="BW108" s="82"/>
      <c r="BX108" s="83"/>
    </row>
    <row r="109" spans="1:79" ht="32.25" customHeight="1" x14ac:dyDescent="0.2">
      <c r="A109" s="89"/>
      <c r="B109" s="90"/>
      <c r="C109" s="90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 t="s">
        <v>4</v>
      </c>
      <c r="AG109" s="38"/>
      <c r="AH109" s="38"/>
      <c r="AI109" s="38"/>
      <c r="AJ109" s="38"/>
      <c r="AK109" s="38" t="s">
        <v>3</v>
      </c>
      <c r="AL109" s="38"/>
      <c r="AM109" s="38"/>
      <c r="AN109" s="38"/>
      <c r="AO109" s="38"/>
      <c r="AP109" s="38" t="s">
        <v>123</v>
      </c>
      <c r="AQ109" s="38"/>
      <c r="AR109" s="38"/>
      <c r="AS109" s="38"/>
      <c r="AT109" s="38"/>
      <c r="AU109" s="38" t="s">
        <v>4</v>
      </c>
      <c r="AV109" s="38"/>
      <c r="AW109" s="38"/>
      <c r="AX109" s="38"/>
      <c r="AY109" s="38"/>
      <c r="AZ109" s="38" t="s">
        <v>3</v>
      </c>
      <c r="BA109" s="38"/>
      <c r="BB109" s="38"/>
      <c r="BC109" s="38"/>
      <c r="BD109" s="38"/>
      <c r="BE109" s="38" t="s">
        <v>90</v>
      </c>
      <c r="BF109" s="38"/>
      <c r="BG109" s="38"/>
      <c r="BH109" s="38"/>
      <c r="BI109" s="38"/>
      <c r="BJ109" s="38" t="s">
        <v>4</v>
      </c>
      <c r="BK109" s="38"/>
      <c r="BL109" s="38"/>
      <c r="BM109" s="38"/>
      <c r="BN109" s="38"/>
      <c r="BO109" s="38" t="s">
        <v>3</v>
      </c>
      <c r="BP109" s="38"/>
      <c r="BQ109" s="38"/>
      <c r="BR109" s="38"/>
      <c r="BS109" s="38"/>
      <c r="BT109" s="38" t="s">
        <v>97</v>
      </c>
      <c r="BU109" s="38"/>
      <c r="BV109" s="38"/>
      <c r="BW109" s="38"/>
      <c r="BX109" s="38"/>
    </row>
    <row r="110" spans="1:79" ht="15" customHeight="1" x14ac:dyDescent="0.2">
      <c r="A110" s="81">
        <v>1</v>
      </c>
      <c r="B110" s="82"/>
      <c r="C110" s="82"/>
      <c r="D110" s="38">
        <v>2</v>
      </c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>
        <v>3</v>
      </c>
      <c r="R110" s="38"/>
      <c r="S110" s="38"/>
      <c r="T110" s="38"/>
      <c r="U110" s="38"/>
      <c r="V110" s="38">
        <v>4</v>
      </c>
      <c r="W110" s="38"/>
      <c r="X110" s="38"/>
      <c r="Y110" s="38"/>
      <c r="Z110" s="38"/>
      <c r="AA110" s="38"/>
      <c r="AB110" s="38"/>
      <c r="AC110" s="38"/>
      <c r="AD110" s="38"/>
      <c r="AE110" s="38"/>
      <c r="AF110" s="38">
        <v>5</v>
      </c>
      <c r="AG110" s="38"/>
      <c r="AH110" s="38"/>
      <c r="AI110" s="38"/>
      <c r="AJ110" s="38"/>
      <c r="AK110" s="38">
        <v>6</v>
      </c>
      <c r="AL110" s="38"/>
      <c r="AM110" s="38"/>
      <c r="AN110" s="38"/>
      <c r="AO110" s="38"/>
      <c r="AP110" s="38">
        <v>7</v>
      </c>
      <c r="AQ110" s="38"/>
      <c r="AR110" s="38"/>
      <c r="AS110" s="38"/>
      <c r="AT110" s="38"/>
      <c r="AU110" s="38">
        <v>8</v>
      </c>
      <c r="AV110" s="38"/>
      <c r="AW110" s="38"/>
      <c r="AX110" s="38"/>
      <c r="AY110" s="38"/>
      <c r="AZ110" s="38">
        <v>9</v>
      </c>
      <c r="BA110" s="38"/>
      <c r="BB110" s="38"/>
      <c r="BC110" s="38"/>
      <c r="BD110" s="38"/>
      <c r="BE110" s="38">
        <v>10</v>
      </c>
      <c r="BF110" s="38"/>
      <c r="BG110" s="38"/>
      <c r="BH110" s="38"/>
      <c r="BI110" s="38"/>
      <c r="BJ110" s="38">
        <v>11</v>
      </c>
      <c r="BK110" s="38"/>
      <c r="BL110" s="38"/>
      <c r="BM110" s="38"/>
      <c r="BN110" s="38"/>
      <c r="BO110" s="38">
        <v>12</v>
      </c>
      <c r="BP110" s="38"/>
      <c r="BQ110" s="38"/>
      <c r="BR110" s="38"/>
      <c r="BS110" s="38"/>
      <c r="BT110" s="38">
        <v>13</v>
      </c>
      <c r="BU110" s="38"/>
      <c r="BV110" s="38"/>
      <c r="BW110" s="38"/>
      <c r="BX110" s="38"/>
    </row>
    <row r="111" spans="1:79" ht="10.5" hidden="1" customHeight="1" x14ac:dyDescent="0.2">
      <c r="A111" s="96" t="s">
        <v>154</v>
      </c>
      <c r="B111" s="97"/>
      <c r="C111" s="97"/>
      <c r="D111" s="38" t="s">
        <v>57</v>
      </c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 t="s">
        <v>70</v>
      </c>
      <c r="R111" s="38"/>
      <c r="S111" s="38"/>
      <c r="T111" s="38"/>
      <c r="U111" s="38"/>
      <c r="V111" s="38" t="s">
        <v>71</v>
      </c>
      <c r="W111" s="38"/>
      <c r="X111" s="38"/>
      <c r="Y111" s="38"/>
      <c r="Z111" s="38"/>
      <c r="AA111" s="38"/>
      <c r="AB111" s="38"/>
      <c r="AC111" s="38"/>
      <c r="AD111" s="38"/>
      <c r="AE111" s="38"/>
      <c r="AF111" s="71" t="s">
        <v>111</v>
      </c>
      <c r="AG111" s="71"/>
      <c r="AH111" s="71"/>
      <c r="AI111" s="71"/>
      <c r="AJ111" s="71"/>
      <c r="AK111" s="68" t="s">
        <v>112</v>
      </c>
      <c r="AL111" s="68"/>
      <c r="AM111" s="68"/>
      <c r="AN111" s="68"/>
      <c r="AO111" s="68"/>
      <c r="AP111" s="92" t="s">
        <v>180</v>
      </c>
      <c r="AQ111" s="92"/>
      <c r="AR111" s="92"/>
      <c r="AS111" s="92"/>
      <c r="AT111" s="92"/>
      <c r="AU111" s="71" t="s">
        <v>113</v>
      </c>
      <c r="AV111" s="71"/>
      <c r="AW111" s="71"/>
      <c r="AX111" s="71"/>
      <c r="AY111" s="71"/>
      <c r="AZ111" s="68" t="s">
        <v>114</v>
      </c>
      <c r="BA111" s="68"/>
      <c r="BB111" s="68"/>
      <c r="BC111" s="68"/>
      <c r="BD111" s="68"/>
      <c r="BE111" s="92" t="s">
        <v>180</v>
      </c>
      <c r="BF111" s="92"/>
      <c r="BG111" s="92"/>
      <c r="BH111" s="92"/>
      <c r="BI111" s="92"/>
      <c r="BJ111" s="71" t="s">
        <v>105</v>
      </c>
      <c r="BK111" s="71"/>
      <c r="BL111" s="71"/>
      <c r="BM111" s="71"/>
      <c r="BN111" s="71"/>
      <c r="BO111" s="68" t="s">
        <v>106</v>
      </c>
      <c r="BP111" s="68"/>
      <c r="BQ111" s="68"/>
      <c r="BR111" s="68"/>
      <c r="BS111" s="68"/>
      <c r="BT111" s="92" t="s">
        <v>180</v>
      </c>
      <c r="BU111" s="92"/>
      <c r="BV111" s="92"/>
      <c r="BW111" s="92"/>
      <c r="BX111" s="92"/>
      <c r="CA111" t="s">
        <v>37</v>
      </c>
    </row>
    <row r="112" spans="1:79" s="6" customFormat="1" ht="15" customHeight="1" x14ac:dyDescent="0.2">
      <c r="A112" s="39">
        <v>0</v>
      </c>
      <c r="B112" s="40"/>
      <c r="C112" s="40"/>
      <c r="D112" s="44" t="s">
        <v>179</v>
      </c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CA112" s="6" t="s">
        <v>38</v>
      </c>
    </row>
    <row r="113" spans="1:79" s="25" customFormat="1" ht="15" customHeight="1" x14ac:dyDescent="0.2">
      <c r="A113" s="30">
        <v>0</v>
      </c>
      <c r="B113" s="31"/>
      <c r="C113" s="31"/>
      <c r="D113" s="38" t="s">
        <v>181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 t="s">
        <v>182</v>
      </c>
      <c r="R113" s="38"/>
      <c r="S113" s="38"/>
      <c r="T113" s="38"/>
      <c r="U113" s="38"/>
      <c r="V113" s="38" t="s">
        <v>183</v>
      </c>
      <c r="W113" s="38"/>
      <c r="X113" s="38"/>
      <c r="Y113" s="38"/>
      <c r="Z113" s="38"/>
      <c r="AA113" s="38"/>
      <c r="AB113" s="38"/>
      <c r="AC113" s="38"/>
      <c r="AD113" s="38"/>
      <c r="AE113" s="38"/>
      <c r="AF113" s="29">
        <v>0</v>
      </c>
      <c r="AG113" s="29"/>
      <c r="AH113" s="29"/>
      <c r="AI113" s="29"/>
      <c r="AJ113" s="29"/>
      <c r="AK113" s="29">
        <v>154337</v>
      </c>
      <c r="AL113" s="29"/>
      <c r="AM113" s="29"/>
      <c r="AN113" s="29"/>
      <c r="AO113" s="29"/>
      <c r="AP113" s="29">
        <v>154337</v>
      </c>
      <c r="AQ113" s="29"/>
      <c r="AR113" s="29"/>
      <c r="AS113" s="29"/>
      <c r="AT113" s="29"/>
      <c r="AU113" s="29">
        <v>0</v>
      </c>
      <c r="AV113" s="29"/>
      <c r="AW113" s="29"/>
      <c r="AX113" s="29"/>
      <c r="AY113" s="29"/>
      <c r="AZ113" s="29">
        <v>205000</v>
      </c>
      <c r="BA113" s="29"/>
      <c r="BB113" s="29"/>
      <c r="BC113" s="29"/>
      <c r="BD113" s="29"/>
      <c r="BE113" s="29">
        <v>205000</v>
      </c>
      <c r="BF113" s="29"/>
      <c r="BG113" s="29"/>
      <c r="BH113" s="29"/>
      <c r="BI113" s="29"/>
      <c r="BJ113" s="29">
        <v>0</v>
      </c>
      <c r="BK113" s="29"/>
      <c r="BL113" s="29"/>
      <c r="BM113" s="29"/>
      <c r="BN113" s="29"/>
      <c r="BO113" s="29">
        <v>90000</v>
      </c>
      <c r="BP113" s="29"/>
      <c r="BQ113" s="29"/>
      <c r="BR113" s="29"/>
      <c r="BS113" s="29"/>
      <c r="BT113" s="29">
        <v>90000</v>
      </c>
      <c r="BU113" s="29"/>
      <c r="BV113" s="29"/>
      <c r="BW113" s="29"/>
      <c r="BX113" s="29"/>
    </row>
    <row r="114" spans="1:79" s="6" customFormat="1" ht="15" customHeight="1" x14ac:dyDescent="0.2">
      <c r="A114" s="39">
        <v>0</v>
      </c>
      <c r="B114" s="40"/>
      <c r="C114" s="40"/>
      <c r="D114" s="44" t="s">
        <v>184</v>
      </c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</row>
    <row r="115" spans="1:79" s="25" customFormat="1" ht="28.5" customHeight="1" x14ac:dyDescent="0.2">
      <c r="A115" s="30">
        <v>0</v>
      </c>
      <c r="B115" s="31"/>
      <c r="C115" s="31"/>
      <c r="D115" s="37" t="s">
        <v>185</v>
      </c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4"/>
      <c r="Q115" s="38" t="s">
        <v>186</v>
      </c>
      <c r="R115" s="38"/>
      <c r="S115" s="38"/>
      <c r="T115" s="38"/>
      <c r="U115" s="38"/>
      <c r="V115" s="38" t="s">
        <v>187</v>
      </c>
      <c r="W115" s="38"/>
      <c r="X115" s="38"/>
      <c r="Y115" s="38"/>
      <c r="Z115" s="38"/>
      <c r="AA115" s="38"/>
      <c r="AB115" s="38"/>
      <c r="AC115" s="38"/>
      <c r="AD115" s="38"/>
      <c r="AE115" s="38"/>
      <c r="AF115" s="29">
        <v>0</v>
      </c>
      <c r="AG115" s="29"/>
      <c r="AH115" s="29"/>
      <c r="AI115" s="29"/>
      <c r="AJ115" s="29"/>
      <c r="AK115" s="29">
        <v>18</v>
      </c>
      <c r="AL115" s="29"/>
      <c r="AM115" s="29"/>
      <c r="AN115" s="29"/>
      <c r="AO115" s="29"/>
      <c r="AP115" s="29">
        <v>18</v>
      </c>
      <c r="AQ115" s="29"/>
      <c r="AR115" s="29"/>
      <c r="AS115" s="29"/>
      <c r="AT115" s="29"/>
      <c r="AU115" s="29">
        <v>0</v>
      </c>
      <c r="AV115" s="29"/>
      <c r="AW115" s="29"/>
      <c r="AX115" s="29"/>
      <c r="AY115" s="29"/>
      <c r="AZ115" s="29">
        <v>15</v>
      </c>
      <c r="BA115" s="29"/>
      <c r="BB115" s="29"/>
      <c r="BC115" s="29"/>
      <c r="BD115" s="29"/>
      <c r="BE115" s="29">
        <v>15</v>
      </c>
      <c r="BF115" s="29"/>
      <c r="BG115" s="29"/>
      <c r="BH115" s="29"/>
      <c r="BI115" s="29"/>
      <c r="BJ115" s="29">
        <v>0</v>
      </c>
      <c r="BK115" s="29"/>
      <c r="BL115" s="29"/>
      <c r="BM115" s="29"/>
      <c r="BN115" s="29"/>
      <c r="BO115" s="29">
        <v>12</v>
      </c>
      <c r="BP115" s="29"/>
      <c r="BQ115" s="29"/>
      <c r="BR115" s="29"/>
      <c r="BS115" s="29"/>
      <c r="BT115" s="29">
        <v>12</v>
      </c>
      <c r="BU115" s="29"/>
      <c r="BV115" s="29"/>
      <c r="BW115" s="29"/>
      <c r="BX115" s="29"/>
    </row>
    <row r="116" spans="1:79" s="6" customFormat="1" ht="15" customHeight="1" x14ac:dyDescent="0.2">
      <c r="A116" s="39">
        <v>0</v>
      </c>
      <c r="B116" s="40"/>
      <c r="C116" s="40"/>
      <c r="D116" s="41" t="s">
        <v>188</v>
      </c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3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</row>
    <row r="117" spans="1:79" s="25" customFormat="1" ht="28.5" customHeight="1" x14ac:dyDescent="0.2">
      <c r="A117" s="30">
        <v>0</v>
      </c>
      <c r="B117" s="31"/>
      <c r="C117" s="31"/>
      <c r="D117" s="37" t="s">
        <v>189</v>
      </c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4"/>
      <c r="Q117" s="38" t="s">
        <v>182</v>
      </c>
      <c r="R117" s="38"/>
      <c r="S117" s="38"/>
      <c r="T117" s="38"/>
      <c r="U117" s="38"/>
      <c r="V117" s="38" t="s">
        <v>190</v>
      </c>
      <c r="W117" s="38"/>
      <c r="X117" s="38"/>
      <c r="Y117" s="38"/>
      <c r="Z117" s="38"/>
      <c r="AA117" s="38"/>
      <c r="AB117" s="38"/>
      <c r="AC117" s="38"/>
      <c r="AD117" s="38"/>
      <c r="AE117" s="38"/>
      <c r="AF117" s="29">
        <v>0</v>
      </c>
      <c r="AG117" s="29"/>
      <c r="AH117" s="29"/>
      <c r="AI117" s="29"/>
      <c r="AJ117" s="29"/>
      <c r="AK117" s="29">
        <v>8574</v>
      </c>
      <c r="AL117" s="29"/>
      <c r="AM117" s="29"/>
      <c r="AN117" s="29"/>
      <c r="AO117" s="29"/>
      <c r="AP117" s="29">
        <v>8574</v>
      </c>
      <c r="AQ117" s="29"/>
      <c r="AR117" s="29"/>
      <c r="AS117" s="29"/>
      <c r="AT117" s="29"/>
      <c r="AU117" s="29">
        <v>0</v>
      </c>
      <c r="AV117" s="29"/>
      <c r="AW117" s="29"/>
      <c r="AX117" s="29"/>
      <c r="AY117" s="29"/>
      <c r="AZ117" s="29">
        <v>13667</v>
      </c>
      <c r="BA117" s="29"/>
      <c r="BB117" s="29"/>
      <c r="BC117" s="29"/>
      <c r="BD117" s="29"/>
      <c r="BE117" s="29">
        <v>13667</v>
      </c>
      <c r="BF117" s="29"/>
      <c r="BG117" s="29"/>
      <c r="BH117" s="29"/>
      <c r="BI117" s="29"/>
      <c r="BJ117" s="29">
        <v>0</v>
      </c>
      <c r="BK117" s="29"/>
      <c r="BL117" s="29"/>
      <c r="BM117" s="29"/>
      <c r="BN117" s="29"/>
      <c r="BO117" s="29">
        <v>7500</v>
      </c>
      <c r="BP117" s="29"/>
      <c r="BQ117" s="29"/>
      <c r="BR117" s="29"/>
      <c r="BS117" s="29"/>
      <c r="BT117" s="29">
        <v>7500</v>
      </c>
      <c r="BU117" s="29"/>
      <c r="BV117" s="29"/>
      <c r="BW117" s="29"/>
      <c r="BX117" s="29"/>
    </row>
    <row r="119" spans="1:79" ht="14.25" customHeight="1" x14ac:dyDescent="0.2">
      <c r="A119" s="67" t="s">
        <v>238</v>
      </c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</row>
    <row r="120" spans="1:79" ht="23.1" customHeight="1" x14ac:dyDescent="0.2">
      <c r="A120" s="86" t="s">
        <v>6</v>
      </c>
      <c r="B120" s="87"/>
      <c r="C120" s="87"/>
      <c r="D120" s="38" t="s">
        <v>9</v>
      </c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 t="s">
        <v>8</v>
      </c>
      <c r="R120" s="38"/>
      <c r="S120" s="38"/>
      <c r="T120" s="38"/>
      <c r="U120" s="38"/>
      <c r="V120" s="38" t="s">
        <v>7</v>
      </c>
      <c r="W120" s="38"/>
      <c r="X120" s="38"/>
      <c r="Y120" s="38"/>
      <c r="Z120" s="38"/>
      <c r="AA120" s="38"/>
      <c r="AB120" s="38"/>
      <c r="AC120" s="38"/>
      <c r="AD120" s="38"/>
      <c r="AE120" s="38"/>
      <c r="AF120" s="81" t="s">
        <v>229</v>
      </c>
      <c r="AG120" s="82"/>
      <c r="AH120" s="82"/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3"/>
      <c r="AU120" s="81" t="s">
        <v>234</v>
      </c>
      <c r="AV120" s="82"/>
      <c r="AW120" s="82"/>
      <c r="AX120" s="82"/>
      <c r="AY120" s="82"/>
      <c r="AZ120" s="82"/>
      <c r="BA120" s="82"/>
      <c r="BB120" s="82"/>
      <c r="BC120" s="82"/>
      <c r="BD120" s="82"/>
      <c r="BE120" s="82"/>
      <c r="BF120" s="82"/>
      <c r="BG120" s="82"/>
      <c r="BH120" s="82"/>
      <c r="BI120" s="83"/>
    </row>
    <row r="121" spans="1:79" ht="28.5" customHeight="1" x14ac:dyDescent="0.2">
      <c r="A121" s="89"/>
      <c r="B121" s="90"/>
      <c r="C121" s="90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 t="s">
        <v>4</v>
      </c>
      <c r="AG121" s="38"/>
      <c r="AH121" s="38"/>
      <c r="AI121" s="38"/>
      <c r="AJ121" s="38"/>
      <c r="AK121" s="38" t="s">
        <v>3</v>
      </c>
      <c r="AL121" s="38"/>
      <c r="AM121" s="38"/>
      <c r="AN121" s="38"/>
      <c r="AO121" s="38"/>
      <c r="AP121" s="38" t="s">
        <v>123</v>
      </c>
      <c r="AQ121" s="38"/>
      <c r="AR121" s="38"/>
      <c r="AS121" s="38"/>
      <c r="AT121" s="38"/>
      <c r="AU121" s="38" t="s">
        <v>4</v>
      </c>
      <c r="AV121" s="38"/>
      <c r="AW121" s="38"/>
      <c r="AX121" s="38"/>
      <c r="AY121" s="38"/>
      <c r="AZ121" s="38" t="s">
        <v>3</v>
      </c>
      <c r="BA121" s="38"/>
      <c r="BB121" s="38"/>
      <c r="BC121" s="38"/>
      <c r="BD121" s="38"/>
      <c r="BE121" s="38" t="s">
        <v>90</v>
      </c>
      <c r="BF121" s="38"/>
      <c r="BG121" s="38"/>
      <c r="BH121" s="38"/>
      <c r="BI121" s="38"/>
    </row>
    <row r="122" spans="1:79" ht="15" customHeight="1" x14ac:dyDescent="0.2">
      <c r="A122" s="81">
        <v>1</v>
      </c>
      <c r="B122" s="82"/>
      <c r="C122" s="82"/>
      <c r="D122" s="38">
        <v>2</v>
      </c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>
        <v>3</v>
      </c>
      <c r="R122" s="38"/>
      <c r="S122" s="38"/>
      <c r="T122" s="38"/>
      <c r="U122" s="38"/>
      <c r="V122" s="38">
        <v>4</v>
      </c>
      <c r="W122" s="38"/>
      <c r="X122" s="38"/>
      <c r="Y122" s="38"/>
      <c r="Z122" s="38"/>
      <c r="AA122" s="38"/>
      <c r="AB122" s="38"/>
      <c r="AC122" s="38"/>
      <c r="AD122" s="38"/>
      <c r="AE122" s="38"/>
      <c r="AF122" s="38">
        <v>5</v>
      </c>
      <c r="AG122" s="38"/>
      <c r="AH122" s="38"/>
      <c r="AI122" s="38"/>
      <c r="AJ122" s="38"/>
      <c r="AK122" s="38">
        <v>6</v>
      </c>
      <c r="AL122" s="38"/>
      <c r="AM122" s="38"/>
      <c r="AN122" s="38"/>
      <c r="AO122" s="38"/>
      <c r="AP122" s="38">
        <v>7</v>
      </c>
      <c r="AQ122" s="38"/>
      <c r="AR122" s="38"/>
      <c r="AS122" s="38"/>
      <c r="AT122" s="38"/>
      <c r="AU122" s="38">
        <v>8</v>
      </c>
      <c r="AV122" s="38"/>
      <c r="AW122" s="38"/>
      <c r="AX122" s="38"/>
      <c r="AY122" s="38"/>
      <c r="AZ122" s="38">
        <v>9</v>
      </c>
      <c r="BA122" s="38"/>
      <c r="BB122" s="38"/>
      <c r="BC122" s="38"/>
      <c r="BD122" s="38"/>
      <c r="BE122" s="38">
        <v>10</v>
      </c>
      <c r="BF122" s="38"/>
      <c r="BG122" s="38"/>
      <c r="BH122" s="38"/>
      <c r="BI122" s="38"/>
    </row>
    <row r="123" spans="1:79" ht="15.75" hidden="1" customHeight="1" x14ac:dyDescent="0.2">
      <c r="A123" s="96" t="s">
        <v>154</v>
      </c>
      <c r="B123" s="97"/>
      <c r="C123" s="97"/>
      <c r="D123" s="38" t="s">
        <v>57</v>
      </c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 t="s">
        <v>70</v>
      </c>
      <c r="R123" s="38"/>
      <c r="S123" s="38"/>
      <c r="T123" s="38"/>
      <c r="U123" s="38"/>
      <c r="V123" s="38" t="s">
        <v>71</v>
      </c>
      <c r="W123" s="38"/>
      <c r="X123" s="38"/>
      <c r="Y123" s="38"/>
      <c r="Z123" s="38"/>
      <c r="AA123" s="38"/>
      <c r="AB123" s="38"/>
      <c r="AC123" s="38"/>
      <c r="AD123" s="38"/>
      <c r="AE123" s="38"/>
      <c r="AF123" s="71" t="s">
        <v>107</v>
      </c>
      <c r="AG123" s="71"/>
      <c r="AH123" s="71"/>
      <c r="AI123" s="71"/>
      <c r="AJ123" s="71"/>
      <c r="AK123" s="68" t="s">
        <v>108</v>
      </c>
      <c r="AL123" s="68"/>
      <c r="AM123" s="68"/>
      <c r="AN123" s="68"/>
      <c r="AO123" s="68"/>
      <c r="AP123" s="92" t="s">
        <v>180</v>
      </c>
      <c r="AQ123" s="92"/>
      <c r="AR123" s="92"/>
      <c r="AS123" s="92"/>
      <c r="AT123" s="92"/>
      <c r="AU123" s="71" t="s">
        <v>109</v>
      </c>
      <c r="AV123" s="71"/>
      <c r="AW123" s="71"/>
      <c r="AX123" s="71"/>
      <c r="AY123" s="71"/>
      <c r="AZ123" s="68" t="s">
        <v>110</v>
      </c>
      <c r="BA123" s="68"/>
      <c r="BB123" s="68"/>
      <c r="BC123" s="68"/>
      <c r="BD123" s="68"/>
      <c r="BE123" s="92" t="s">
        <v>180</v>
      </c>
      <c r="BF123" s="92"/>
      <c r="BG123" s="92"/>
      <c r="BH123" s="92"/>
      <c r="BI123" s="92"/>
      <c r="CA123" t="s">
        <v>39</v>
      </c>
    </row>
    <row r="124" spans="1:79" s="6" customFormat="1" ht="14.25" x14ac:dyDescent="0.2">
      <c r="A124" s="39">
        <v>0</v>
      </c>
      <c r="B124" s="40"/>
      <c r="C124" s="40"/>
      <c r="D124" s="44" t="s">
        <v>179</v>
      </c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CA124" s="6" t="s">
        <v>40</v>
      </c>
    </row>
    <row r="125" spans="1:79" s="25" customFormat="1" ht="15" x14ac:dyDescent="0.2">
      <c r="A125" s="30">
        <v>0</v>
      </c>
      <c r="B125" s="31"/>
      <c r="C125" s="31"/>
      <c r="D125" s="38" t="s">
        <v>181</v>
      </c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 t="s">
        <v>182</v>
      </c>
      <c r="R125" s="38"/>
      <c r="S125" s="38"/>
      <c r="T125" s="38"/>
      <c r="U125" s="38"/>
      <c r="V125" s="38" t="s">
        <v>183</v>
      </c>
      <c r="W125" s="38"/>
      <c r="X125" s="38"/>
      <c r="Y125" s="38"/>
      <c r="Z125" s="38"/>
      <c r="AA125" s="38"/>
      <c r="AB125" s="38"/>
      <c r="AC125" s="38"/>
      <c r="AD125" s="38"/>
      <c r="AE125" s="38"/>
      <c r="AF125" s="29">
        <v>0</v>
      </c>
      <c r="AG125" s="29"/>
      <c r="AH125" s="29"/>
      <c r="AI125" s="29"/>
      <c r="AJ125" s="29"/>
      <c r="AK125" s="29">
        <v>0</v>
      </c>
      <c r="AL125" s="29"/>
      <c r="AM125" s="29"/>
      <c r="AN125" s="29"/>
      <c r="AO125" s="29"/>
      <c r="AP125" s="29">
        <v>0</v>
      </c>
      <c r="AQ125" s="29"/>
      <c r="AR125" s="29"/>
      <c r="AS125" s="29"/>
      <c r="AT125" s="29"/>
      <c r="AU125" s="29">
        <v>0</v>
      </c>
      <c r="AV125" s="29"/>
      <c r="AW125" s="29"/>
      <c r="AX125" s="29"/>
      <c r="AY125" s="29"/>
      <c r="AZ125" s="29">
        <v>0</v>
      </c>
      <c r="BA125" s="29"/>
      <c r="BB125" s="29"/>
      <c r="BC125" s="29"/>
      <c r="BD125" s="29"/>
      <c r="BE125" s="29">
        <v>0</v>
      </c>
      <c r="BF125" s="29"/>
      <c r="BG125" s="29"/>
      <c r="BH125" s="29"/>
      <c r="BI125" s="29"/>
    </row>
    <row r="126" spans="1:79" s="6" customFormat="1" ht="14.25" x14ac:dyDescent="0.2">
      <c r="A126" s="39">
        <v>0</v>
      </c>
      <c r="B126" s="40"/>
      <c r="C126" s="40"/>
      <c r="D126" s="44" t="s">
        <v>184</v>
      </c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</row>
    <row r="127" spans="1:79" s="25" customFormat="1" ht="28.5" customHeight="1" x14ac:dyDescent="0.2">
      <c r="A127" s="30">
        <v>0</v>
      </c>
      <c r="B127" s="31"/>
      <c r="C127" s="31"/>
      <c r="D127" s="37" t="s">
        <v>185</v>
      </c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4"/>
      <c r="Q127" s="38" t="s">
        <v>186</v>
      </c>
      <c r="R127" s="38"/>
      <c r="S127" s="38"/>
      <c r="T127" s="38"/>
      <c r="U127" s="38"/>
      <c r="V127" s="38" t="s">
        <v>187</v>
      </c>
      <c r="W127" s="38"/>
      <c r="X127" s="38"/>
      <c r="Y127" s="38"/>
      <c r="Z127" s="38"/>
      <c r="AA127" s="38"/>
      <c r="AB127" s="38"/>
      <c r="AC127" s="38"/>
      <c r="AD127" s="38"/>
      <c r="AE127" s="38"/>
      <c r="AF127" s="29">
        <v>0</v>
      </c>
      <c r="AG127" s="29"/>
      <c r="AH127" s="29"/>
      <c r="AI127" s="29"/>
      <c r="AJ127" s="29"/>
      <c r="AK127" s="29">
        <v>0</v>
      </c>
      <c r="AL127" s="29"/>
      <c r="AM127" s="29"/>
      <c r="AN127" s="29"/>
      <c r="AO127" s="29"/>
      <c r="AP127" s="29">
        <v>0</v>
      </c>
      <c r="AQ127" s="29"/>
      <c r="AR127" s="29"/>
      <c r="AS127" s="29"/>
      <c r="AT127" s="29"/>
      <c r="AU127" s="29">
        <v>0</v>
      </c>
      <c r="AV127" s="29"/>
      <c r="AW127" s="29"/>
      <c r="AX127" s="29"/>
      <c r="AY127" s="29"/>
      <c r="AZ127" s="29">
        <v>0</v>
      </c>
      <c r="BA127" s="29"/>
      <c r="BB127" s="29"/>
      <c r="BC127" s="29"/>
      <c r="BD127" s="29"/>
      <c r="BE127" s="29">
        <v>0</v>
      </c>
      <c r="BF127" s="29"/>
      <c r="BG127" s="29"/>
      <c r="BH127" s="29"/>
      <c r="BI127" s="29"/>
    </row>
    <row r="128" spans="1:79" s="6" customFormat="1" ht="14.25" x14ac:dyDescent="0.2">
      <c r="A128" s="39">
        <v>0</v>
      </c>
      <c r="B128" s="40"/>
      <c r="C128" s="40"/>
      <c r="D128" s="41" t="s">
        <v>188</v>
      </c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3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</row>
    <row r="129" spans="1:79" s="25" customFormat="1" ht="28.5" customHeight="1" x14ac:dyDescent="0.2">
      <c r="A129" s="30">
        <v>0</v>
      </c>
      <c r="B129" s="31"/>
      <c r="C129" s="31"/>
      <c r="D129" s="37" t="s">
        <v>189</v>
      </c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4"/>
      <c r="Q129" s="38" t="s">
        <v>182</v>
      </c>
      <c r="R129" s="38"/>
      <c r="S129" s="38"/>
      <c r="T129" s="38"/>
      <c r="U129" s="38"/>
      <c r="V129" s="38" t="s">
        <v>190</v>
      </c>
      <c r="W129" s="38"/>
      <c r="X129" s="38"/>
      <c r="Y129" s="38"/>
      <c r="Z129" s="38"/>
      <c r="AA129" s="38"/>
      <c r="AB129" s="38"/>
      <c r="AC129" s="38"/>
      <c r="AD129" s="38"/>
      <c r="AE129" s="38"/>
      <c r="AF129" s="29">
        <v>0</v>
      </c>
      <c r="AG129" s="29"/>
      <c r="AH129" s="29"/>
      <c r="AI129" s="29"/>
      <c r="AJ129" s="29"/>
      <c r="AK129" s="29">
        <v>0</v>
      </c>
      <c r="AL129" s="29"/>
      <c r="AM129" s="29"/>
      <c r="AN129" s="29"/>
      <c r="AO129" s="29"/>
      <c r="AP129" s="29">
        <v>0</v>
      </c>
      <c r="AQ129" s="29"/>
      <c r="AR129" s="29"/>
      <c r="AS129" s="29"/>
      <c r="AT129" s="29"/>
      <c r="AU129" s="29">
        <v>0</v>
      </c>
      <c r="AV129" s="29"/>
      <c r="AW129" s="29"/>
      <c r="AX129" s="29"/>
      <c r="AY129" s="29"/>
      <c r="AZ129" s="29">
        <v>0</v>
      </c>
      <c r="BA129" s="29"/>
      <c r="BB129" s="29"/>
      <c r="BC129" s="29"/>
      <c r="BD129" s="29"/>
      <c r="BE129" s="29">
        <v>0</v>
      </c>
      <c r="BF129" s="29"/>
      <c r="BG129" s="29"/>
      <c r="BH129" s="29"/>
      <c r="BI129" s="29"/>
    </row>
    <row r="131" spans="1:79" ht="14.25" customHeight="1" x14ac:dyDescent="0.2">
      <c r="A131" s="67" t="s">
        <v>124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</row>
    <row r="132" spans="1:79" ht="15" customHeight="1" x14ac:dyDescent="0.2">
      <c r="A132" s="84" t="s">
        <v>207</v>
      </c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  <c r="AS132" s="84"/>
      <c r="AT132" s="84"/>
      <c r="AU132" s="84"/>
      <c r="AV132" s="84"/>
      <c r="AW132" s="84"/>
      <c r="AX132" s="84"/>
      <c r="AY132" s="84"/>
      <c r="AZ132" s="84"/>
      <c r="BA132" s="84"/>
      <c r="BB132" s="84"/>
      <c r="BC132" s="84"/>
      <c r="BD132" s="84"/>
      <c r="BE132" s="84"/>
      <c r="BF132" s="84"/>
      <c r="BG132" s="84"/>
      <c r="BH132" s="84"/>
      <c r="BI132" s="84"/>
      <c r="BJ132" s="84"/>
      <c r="BK132" s="84"/>
      <c r="BL132" s="84"/>
      <c r="BM132" s="84"/>
      <c r="BN132" s="84"/>
      <c r="BO132" s="84"/>
      <c r="BP132" s="84"/>
      <c r="BQ132" s="84"/>
      <c r="BR132" s="84"/>
    </row>
    <row r="133" spans="1:79" ht="12.95" customHeight="1" x14ac:dyDescent="0.2">
      <c r="A133" s="86" t="s">
        <v>19</v>
      </c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8"/>
      <c r="U133" s="38" t="s">
        <v>208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 t="s">
        <v>211</v>
      </c>
      <c r="AF133" s="38"/>
      <c r="AG133" s="38"/>
      <c r="AH133" s="38"/>
      <c r="AI133" s="38"/>
      <c r="AJ133" s="38"/>
      <c r="AK133" s="38"/>
      <c r="AL133" s="38"/>
      <c r="AM133" s="38"/>
      <c r="AN133" s="38"/>
      <c r="AO133" s="38" t="s">
        <v>218</v>
      </c>
      <c r="AP133" s="38"/>
      <c r="AQ133" s="38"/>
      <c r="AR133" s="38"/>
      <c r="AS133" s="38"/>
      <c r="AT133" s="38"/>
      <c r="AU133" s="38"/>
      <c r="AV133" s="38"/>
      <c r="AW133" s="38"/>
      <c r="AX133" s="38"/>
      <c r="AY133" s="38" t="s">
        <v>229</v>
      </c>
      <c r="AZ133" s="38"/>
      <c r="BA133" s="38"/>
      <c r="BB133" s="38"/>
      <c r="BC133" s="38"/>
      <c r="BD133" s="38"/>
      <c r="BE133" s="38"/>
      <c r="BF133" s="38"/>
      <c r="BG133" s="38"/>
      <c r="BH133" s="38"/>
      <c r="BI133" s="38" t="s">
        <v>234</v>
      </c>
      <c r="BJ133" s="38"/>
      <c r="BK133" s="38"/>
      <c r="BL133" s="38"/>
      <c r="BM133" s="38"/>
      <c r="BN133" s="38"/>
      <c r="BO133" s="38"/>
      <c r="BP133" s="38"/>
      <c r="BQ133" s="38"/>
      <c r="BR133" s="38"/>
    </row>
    <row r="134" spans="1:79" ht="30" customHeight="1" x14ac:dyDescent="0.2">
      <c r="A134" s="89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1"/>
      <c r="U134" s="38" t="s">
        <v>4</v>
      </c>
      <c r="V134" s="38"/>
      <c r="W134" s="38"/>
      <c r="X134" s="38"/>
      <c r="Y134" s="38"/>
      <c r="Z134" s="38" t="s">
        <v>3</v>
      </c>
      <c r="AA134" s="38"/>
      <c r="AB134" s="38"/>
      <c r="AC134" s="38"/>
      <c r="AD134" s="38"/>
      <c r="AE134" s="38" t="s">
        <v>4</v>
      </c>
      <c r="AF134" s="38"/>
      <c r="AG134" s="38"/>
      <c r="AH134" s="38"/>
      <c r="AI134" s="38"/>
      <c r="AJ134" s="38" t="s">
        <v>3</v>
      </c>
      <c r="AK134" s="38"/>
      <c r="AL134" s="38"/>
      <c r="AM134" s="38"/>
      <c r="AN134" s="38"/>
      <c r="AO134" s="38" t="s">
        <v>4</v>
      </c>
      <c r="AP134" s="38"/>
      <c r="AQ134" s="38"/>
      <c r="AR134" s="38"/>
      <c r="AS134" s="38"/>
      <c r="AT134" s="38" t="s">
        <v>3</v>
      </c>
      <c r="AU134" s="38"/>
      <c r="AV134" s="38"/>
      <c r="AW134" s="38"/>
      <c r="AX134" s="38"/>
      <c r="AY134" s="38" t="s">
        <v>4</v>
      </c>
      <c r="AZ134" s="38"/>
      <c r="BA134" s="38"/>
      <c r="BB134" s="38"/>
      <c r="BC134" s="38"/>
      <c r="BD134" s="38" t="s">
        <v>3</v>
      </c>
      <c r="BE134" s="38"/>
      <c r="BF134" s="38"/>
      <c r="BG134" s="38"/>
      <c r="BH134" s="38"/>
      <c r="BI134" s="38" t="s">
        <v>4</v>
      </c>
      <c r="BJ134" s="38"/>
      <c r="BK134" s="38"/>
      <c r="BL134" s="38"/>
      <c r="BM134" s="38"/>
      <c r="BN134" s="38" t="s">
        <v>3</v>
      </c>
      <c r="BO134" s="38"/>
      <c r="BP134" s="38"/>
      <c r="BQ134" s="38"/>
      <c r="BR134" s="38"/>
    </row>
    <row r="135" spans="1:79" ht="15" customHeight="1" x14ac:dyDescent="0.2">
      <c r="A135" s="81">
        <v>1</v>
      </c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3"/>
      <c r="U135" s="38">
        <v>2</v>
      </c>
      <c r="V135" s="38"/>
      <c r="W135" s="38"/>
      <c r="X135" s="38"/>
      <c r="Y135" s="38"/>
      <c r="Z135" s="38">
        <v>3</v>
      </c>
      <c r="AA135" s="38"/>
      <c r="AB135" s="38"/>
      <c r="AC135" s="38"/>
      <c r="AD135" s="38"/>
      <c r="AE135" s="38">
        <v>4</v>
      </c>
      <c r="AF135" s="38"/>
      <c r="AG135" s="38"/>
      <c r="AH135" s="38"/>
      <c r="AI135" s="38"/>
      <c r="AJ135" s="38">
        <v>5</v>
      </c>
      <c r="AK135" s="38"/>
      <c r="AL135" s="38"/>
      <c r="AM135" s="38"/>
      <c r="AN135" s="38"/>
      <c r="AO135" s="38">
        <v>6</v>
      </c>
      <c r="AP135" s="38"/>
      <c r="AQ135" s="38"/>
      <c r="AR135" s="38"/>
      <c r="AS135" s="38"/>
      <c r="AT135" s="38">
        <v>7</v>
      </c>
      <c r="AU135" s="38"/>
      <c r="AV135" s="38"/>
      <c r="AW135" s="38"/>
      <c r="AX135" s="38"/>
      <c r="AY135" s="38">
        <v>8</v>
      </c>
      <c r="AZ135" s="38"/>
      <c r="BA135" s="38"/>
      <c r="BB135" s="38"/>
      <c r="BC135" s="38"/>
      <c r="BD135" s="38">
        <v>9</v>
      </c>
      <c r="BE135" s="38"/>
      <c r="BF135" s="38"/>
      <c r="BG135" s="38"/>
      <c r="BH135" s="38"/>
      <c r="BI135" s="38">
        <v>10</v>
      </c>
      <c r="BJ135" s="38"/>
      <c r="BK135" s="38"/>
      <c r="BL135" s="38"/>
      <c r="BM135" s="38"/>
      <c r="BN135" s="38">
        <v>11</v>
      </c>
      <c r="BO135" s="38"/>
      <c r="BP135" s="38"/>
      <c r="BQ135" s="38"/>
      <c r="BR135" s="38"/>
    </row>
    <row r="136" spans="1:79" s="1" customFormat="1" ht="15.75" hidden="1" customHeight="1" x14ac:dyDescent="0.2">
      <c r="A136" s="96" t="s">
        <v>57</v>
      </c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8"/>
      <c r="U136" s="71" t="s">
        <v>65</v>
      </c>
      <c r="V136" s="71"/>
      <c r="W136" s="71"/>
      <c r="X136" s="71"/>
      <c r="Y136" s="71"/>
      <c r="Z136" s="68" t="s">
        <v>66</v>
      </c>
      <c r="AA136" s="68"/>
      <c r="AB136" s="68"/>
      <c r="AC136" s="68"/>
      <c r="AD136" s="68"/>
      <c r="AE136" s="71" t="s">
        <v>67</v>
      </c>
      <c r="AF136" s="71"/>
      <c r="AG136" s="71"/>
      <c r="AH136" s="71"/>
      <c r="AI136" s="71"/>
      <c r="AJ136" s="68" t="s">
        <v>68</v>
      </c>
      <c r="AK136" s="68"/>
      <c r="AL136" s="68"/>
      <c r="AM136" s="68"/>
      <c r="AN136" s="68"/>
      <c r="AO136" s="71" t="s">
        <v>58</v>
      </c>
      <c r="AP136" s="71"/>
      <c r="AQ136" s="71"/>
      <c r="AR136" s="71"/>
      <c r="AS136" s="71"/>
      <c r="AT136" s="68" t="s">
        <v>59</v>
      </c>
      <c r="AU136" s="68"/>
      <c r="AV136" s="68"/>
      <c r="AW136" s="68"/>
      <c r="AX136" s="68"/>
      <c r="AY136" s="71" t="s">
        <v>60</v>
      </c>
      <c r="AZ136" s="71"/>
      <c r="BA136" s="71"/>
      <c r="BB136" s="71"/>
      <c r="BC136" s="71"/>
      <c r="BD136" s="68" t="s">
        <v>61</v>
      </c>
      <c r="BE136" s="68"/>
      <c r="BF136" s="68"/>
      <c r="BG136" s="68"/>
      <c r="BH136" s="68"/>
      <c r="BI136" s="71" t="s">
        <v>62</v>
      </c>
      <c r="BJ136" s="71"/>
      <c r="BK136" s="71"/>
      <c r="BL136" s="71"/>
      <c r="BM136" s="71"/>
      <c r="BN136" s="68" t="s">
        <v>63</v>
      </c>
      <c r="BO136" s="68"/>
      <c r="BP136" s="68"/>
      <c r="BQ136" s="68"/>
      <c r="BR136" s="68"/>
      <c r="CA136" t="s">
        <v>41</v>
      </c>
    </row>
    <row r="137" spans="1:79" s="6" customFormat="1" ht="12.75" customHeight="1" x14ac:dyDescent="0.2">
      <c r="A137" s="39" t="s">
        <v>147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55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0"/>
      <c r="AM137" s="70"/>
      <c r="AN137" s="70"/>
      <c r="AO137" s="70"/>
      <c r="AP137" s="70"/>
      <c r="AQ137" s="70"/>
      <c r="AR137" s="70"/>
      <c r="AS137" s="70"/>
      <c r="AT137" s="70"/>
      <c r="AU137" s="70"/>
      <c r="AV137" s="70"/>
      <c r="AW137" s="70"/>
      <c r="AX137" s="70"/>
      <c r="AY137" s="70"/>
      <c r="AZ137" s="70"/>
      <c r="BA137" s="70"/>
      <c r="BB137" s="70"/>
      <c r="BC137" s="70"/>
      <c r="BD137" s="70"/>
      <c r="BE137" s="70"/>
      <c r="BF137" s="70"/>
      <c r="BG137" s="70"/>
      <c r="BH137" s="70"/>
      <c r="BI137" s="70"/>
      <c r="BJ137" s="70"/>
      <c r="BK137" s="70"/>
      <c r="BL137" s="70"/>
      <c r="BM137" s="70"/>
      <c r="BN137" s="70"/>
      <c r="BO137" s="70"/>
      <c r="BP137" s="70"/>
      <c r="BQ137" s="70"/>
      <c r="BR137" s="70"/>
      <c r="CA137" s="6" t="s">
        <v>42</v>
      </c>
    </row>
    <row r="138" spans="1:79" s="25" customFormat="1" ht="38.25" customHeight="1" x14ac:dyDescent="0.2">
      <c r="A138" s="32" t="s">
        <v>191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4"/>
      <c r="U138" s="35" t="s">
        <v>173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 t="s">
        <v>173</v>
      </c>
      <c r="AF138" s="35"/>
      <c r="AG138" s="35"/>
      <c r="AH138" s="35"/>
      <c r="AI138" s="35"/>
      <c r="AJ138" s="35"/>
      <c r="AK138" s="35"/>
      <c r="AL138" s="35"/>
      <c r="AM138" s="35"/>
      <c r="AN138" s="35"/>
      <c r="AO138" s="35" t="s">
        <v>173</v>
      </c>
      <c r="AP138" s="35"/>
      <c r="AQ138" s="35"/>
      <c r="AR138" s="35"/>
      <c r="AS138" s="35"/>
      <c r="AT138" s="35"/>
      <c r="AU138" s="35"/>
      <c r="AV138" s="35"/>
      <c r="AW138" s="35"/>
      <c r="AX138" s="35"/>
      <c r="AY138" s="35" t="s">
        <v>173</v>
      </c>
      <c r="AZ138" s="35"/>
      <c r="BA138" s="35"/>
      <c r="BB138" s="35"/>
      <c r="BC138" s="35"/>
      <c r="BD138" s="35"/>
      <c r="BE138" s="35"/>
      <c r="BF138" s="35"/>
      <c r="BG138" s="35"/>
      <c r="BH138" s="35"/>
      <c r="BI138" s="35" t="s">
        <v>173</v>
      </c>
      <c r="BJ138" s="35"/>
      <c r="BK138" s="35"/>
      <c r="BL138" s="35"/>
      <c r="BM138" s="35"/>
      <c r="BN138" s="35"/>
      <c r="BO138" s="35"/>
      <c r="BP138" s="35"/>
      <c r="BQ138" s="35"/>
      <c r="BR138" s="35"/>
    </row>
    <row r="141" spans="1:79" ht="14.25" customHeight="1" x14ac:dyDescent="0.2">
      <c r="A141" s="67" t="s">
        <v>125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</row>
    <row r="142" spans="1:79" ht="15" customHeight="1" x14ac:dyDescent="0.2">
      <c r="A142" s="86" t="s">
        <v>6</v>
      </c>
      <c r="B142" s="87"/>
      <c r="C142" s="87"/>
      <c r="D142" s="86" t="s">
        <v>10</v>
      </c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8"/>
      <c r="W142" s="38" t="s">
        <v>208</v>
      </c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 t="s">
        <v>212</v>
      </c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 t="s">
        <v>223</v>
      </c>
      <c r="AV142" s="38"/>
      <c r="AW142" s="38"/>
      <c r="AX142" s="38"/>
      <c r="AY142" s="38"/>
      <c r="AZ142" s="38"/>
      <c r="BA142" s="38" t="s">
        <v>230</v>
      </c>
      <c r="BB142" s="38"/>
      <c r="BC142" s="38"/>
      <c r="BD142" s="38"/>
      <c r="BE142" s="38"/>
      <c r="BF142" s="38"/>
      <c r="BG142" s="38" t="s">
        <v>239</v>
      </c>
      <c r="BH142" s="38"/>
      <c r="BI142" s="38"/>
      <c r="BJ142" s="38"/>
      <c r="BK142" s="38"/>
      <c r="BL142" s="38"/>
    </row>
    <row r="143" spans="1:79" ht="15" customHeight="1" x14ac:dyDescent="0.2">
      <c r="A143" s="99"/>
      <c r="B143" s="100"/>
      <c r="C143" s="100"/>
      <c r="D143" s="99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1"/>
      <c r="W143" s="38" t="s">
        <v>4</v>
      </c>
      <c r="X143" s="38"/>
      <c r="Y143" s="38"/>
      <c r="Z143" s="38"/>
      <c r="AA143" s="38"/>
      <c r="AB143" s="38"/>
      <c r="AC143" s="38" t="s">
        <v>3</v>
      </c>
      <c r="AD143" s="38"/>
      <c r="AE143" s="38"/>
      <c r="AF143" s="38"/>
      <c r="AG143" s="38"/>
      <c r="AH143" s="38"/>
      <c r="AI143" s="38" t="s">
        <v>4</v>
      </c>
      <c r="AJ143" s="38"/>
      <c r="AK143" s="38"/>
      <c r="AL143" s="38"/>
      <c r="AM143" s="38"/>
      <c r="AN143" s="38"/>
      <c r="AO143" s="38" t="s">
        <v>3</v>
      </c>
      <c r="AP143" s="38"/>
      <c r="AQ143" s="38"/>
      <c r="AR143" s="38"/>
      <c r="AS143" s="38"/>
      <c r="AT143" s="38"/>
      <c r="AU143" s="73" t="s">
        <v>4</v>
      </c>
      <c r="AV143" s="73"/>
      <c r="AW143" s="73"/>
      <c r="AX143" s="73" t="s">
        <v>3</v>
      </c>
      <c r="AY143" s="73"/>
      <c r="AZ143" s="73"/>
      <c r="BA143" s="73" t="s">
        <v>4</v>
      </c>
      <c r="BB143" s="73"/>
      <c r="BC143" s="73"/>
      <c r="BD143" s="73" t="s">
        <v>3</v>
      </c>
      <c r="BE143" s="73"/>
      <c r="BF143" s="73"/>
      <c r="BG143" s="73" t="s">
        <v>4</v>
      </c>
      <c r="BH143" s="73"/>
      <c r="BI143" s="73"/>
      <c r="BJ143" s="73" t="s">
        <v>3</v>
      </c>
      <c r="BK143" s="73"/>
      <c r="BL143" s="73"/>
    </row>
    <row r="144" spans="1:79" ht="57" customHeight="1" x14ac:dyDescent="0.2">
      <c r="A144" s="89"/>
      <c r="B144" s="90"/>
      <c r="C144" s="90"/>
      <c r="D144" s="89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1"/>
      <c r="W144" s="38" t="s">
        <v>12</v>
      </c>
      <c r="X144" s="38"/>
      <c r="Y144" s="38"/>
      <c r="Z144" s="38" t="s">
        <v>11</v>
      </c>
      <c r="AA144" s="38"/>
      <c r="AB144" s="38"/>
      <c r="AC144" s="38" t="s">
        <v>12</v>
      </c>
      <c r="AD144" s="38"/>
      <c r="AE144" s="38"/>
      <c r="AF144" s="38" t="s">
        <v>11</v>
      </c>
      <c r="AG144" s="38"/>
      <c r="AH144" s="38"/>
      <c r="AI144" s="38" t="s">
        <v>12</v>
      </c>
      <c r="AJ144" s="38"/>
      <c r="AK144" s="38"/>
      <c r="AL144" s="38" t="s">
        <v>11</v>
      </c>
      <c r="AM144" s="38"/>
      <c r="AN144" s="38"/>
      <c r="AO144" s="38" t="s">
        <v>12</v>
      </c>
      <c r="AP144" s="38"/>
      <c r="AQ144" s="38"/>
      <c r="AR144" s="38" t="s">
        <v>11</v>
      </c>
      <c r="AS144" s="38"/>
      <c r="AT144" s="38"/>
      <c r="AU144" s="73"/>
      <c r="AV144" s="73"/>
      <c r="AW144" s="73"/>
      <c r="AX144" s="73"/>
      <c r="AY144" s="73"/>
      <c r="AZ144" s="73"/>
      <c r="BA144" s="73"/>
      <c r="BB144" s="73"/>
      <c r="BC144" s="73"/>
      <c r="BD144" s="73"/>
      <c r="BE144" s="73"/>
      <c r="BF144" s="73"/>
      <c r="BG144" s="73"/>
      <c r="BH144" s="73"/>
      <c r="BI144" s="73"/>
      <c r="BJ144" s="73"/>
      <c r="BK144" s="73"/>
      <c r="BL144" s="73"/>
    </row>
    <row r="145" spans="1:79" ht="15" customHeight="1" x14ac:dyDescent="0.2">
      <c r="A145" s="81">
        <v>1</v>
      </c>
      <c r="B145" s="82"/>
      <c r="C145" s="82"/>
      <c r="D145" s="81">
        <v>2</v>
      </c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3"/>
      <c r="W145" s="38">
        <v>3</v>
      </c>
      <c r="X145" s="38"/>
      <c r="Y145" s="38"/>
      <c r="Z145" s="38">
        <v>4</v>
      </c>
      <c r="AA145" s="38"/>
      <c r="AB145" s="38"/>
      <c r="AC145" s="38">
        <v>5</v>
      </c>
      <c r="AD145" s="38"/>
      <c r="AE145" s="38"/>
      <c r="AF145" s="38">
        <v>6</v>
      </c>
      <c r="AG145" s="38"/>
      <c r="AH145" s="38"/>
      <c r="AI145" s="38">
        <v>7</v>
      </c>
      <c r="AJ145" s="38"/>
      <c r="AK145" s="38"/>
      <c r="AL145" s="38">
        <v>8</v>
      </c>
      <c r="AM145" s="38"/>
      <c r="AN145" s="38"/>
      <c r="AO145" s="38">
        <v>9</v>
      </c>
      <c r="AP145" s="38"/>
      <c r="AQ145" s="38"/>
      <c r="AR145" s="38">
        <v>10</v>
      </c>
      <c r="AS145" s="38"/>
      <c r="AT145" s="38"/>
      <c r="AU145" s="38">
        <v>11</v>
      </c>
      <c r="AV145" s="38"/>
      <c r="AW145" s="38"/>
      <c r="AX145" s="38">
        <v>12</v>
      </c>
      <c r="AY145" s="38"/>
      <c r="AZ145" s="38"/>
      <c r="BA145" s="38">
        <v>13</v>
      </c>
      <c r="BB145" s="38"/>
      <c r="BC145" s="38"/>
      <c r="BD145" s="38">
        <v>14</v>
      </c>
      <c r="BE145" s="38"/>
      <c r="BF145" s="38"/>
      <c r="BG145" s="38">
        <v>15</v>
      </c>
      <c r="BH145" s="38"/>
      <c r="BI145" s="38"/>
      <c r="BJ145" s="38">
        <v>16</v>
      </c>
      <c r="BK145" s="38"/>
      <c r="BL145" s="38"/>
    </row>
    <row r="146" spans="1:79" s="1" customFormat="1" ht="12.75" hidden="1" customHeight="1" x14ac:dyDescent="0.2">
      <c r="A146" s="96" t="s">
        <v>69</v>
      </c>
      <c r="B146" s="97"/>
      <c r="C146" s="97"/>
      <c r="D146" s="96" t="s">
        <v>57</v>
      </c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8"/>
      <c r="W146" s="71" t="s">
        <v>72</v>
      </c>
      <c r="X146" s="71"/>
      <c r="Y146" s="71"/>
      <c r="Z146" s="71" t="s">
        <v>73</v>
      </c>
      <c r="AA146" s="71"/>
      <c r="AB146" s="71"/>
      <c r="AC146" s="68" t="s">
        <v>74</v>
      </c>
      <c r="AD146" s="68"/>
      <c r="AE146" s="68"/>
      <c r="AF146" s="68" t="s">
        <v>75</v>
      </c>
      <c r="AG146" s="68"/>
      <c r="AH146" s="68"/>
      <c r="AI146" s="71" t="s">
        <v>76</v>
      </c>
      <c r="AJ146" s="71"/>
      <c r="AK146" s="71"/>
      <c r="AL146" s="71" t="s">
        <v>77</v>
      </c>
      <c r="AM146" s="71"/>
      <c r="AN146" s="71"/>
      <c r="AO146" s="68" t="s">
        <v>104</v>
      </c>
      <c r="AP146" s="68"/>
      <c r="AQ146" s="68"/>
      <c r="AR146" s="68" t="s">
        <v>78</v>
      </c>
      <c r="AS146" s="68"/>
      <c r="AT146" s="68"/>
      <c r="AU146" s="71" t="s">
        <v>105</v>
      </c>
      <c r="AV146" s="71"/>
      <c r="AW146" s="71"/>
      <c r="AX146" s="68" t="s">
        <v>106</v>
      </c>
      <c r="AY146" s="68"/>
      <c r="AZ146" s="68"/>
      <c r="BA146" s="71" t="s">
        <v>107</v>
      </c>
      <c r="BB146" s="71"/>
      <c r="BC146" s="71"/>
      <c r="BD146" s="68" t="s">
        <v>108</v>
      </c>
      <c r="BE146" s="68"/>
      <c r="BF146" s="68"/>
      <c r="BG146" s="71" t="s">
        <v>109</v>
      </c>
      <c r="BH146" s="71"/>
      <c r="BI146" s="71"/>
      <c r="BJ146" s="68" t="s">
        <v>110</v>
      </c>
      <c r="BK146" s="68"/>
      <c r="BL146" s="68"/>
      <c r="CA146" s="1" t="s">
        <v>103</v>
      </c>
    </row>
    <row r="147" spans="1:79" s="6" customFormat="1" ht="12.75" customHeight="1" x14ac:dyDescent="0.2">
      <c r="A147" s="39">
        <v>1</v>
      </c>
      <c r="B147" s="40"/>
      <c r="C147" s="40"/>
      <c r="D147" s="46" t="s">
        <v>192</v>
      </c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3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CA147" s="6" t="s">
        <v>43</v>
      </c>
    </row>
    <row r="148" spans="1:79" s="25" customFormat="1" ht="25.5" customHeight="1" x14ac:dyDescent="0.2">
      <c r="A148" s="30">
        <v>2</v>
      </c>
      <c r="B148" s="31"/>
      <c r="C148" s="31"/>
      <c r="D148" s="32" t="s">
        <v>193</v>
      </c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4"/>
      <c r="W148" s="29" t="s">
        <v>173</v>
      </c>
      <c r="X148" s="29"/>
      <c r="Y148" s="29"/>
      <c r="Z148" s="29" t="s">
        <v>173</v>
      </c>
      <c r="AA148" s="29"/>
      <c r="AB148" s="29"/>
      <c r="AC148" s="29"/>
      <c r="AD148" s="29"/>
      <c r="AE148" s="29"/>
      <c r="AF148" s="29"/>
      <c r="AG148" s="29"/>
      <c r="AH148" s="29"/>
      <c r="AI148" s="29" t="s">
        <v>173</v>
      </c>
      <c r="AJ148" s="29"/>
      <c r="AK148" s="29"/>
      <c r="AL148" s="29" t="s">
        <v>173</v>
      </c>
      <c r="AM148" s="29"/>
      <c r="AN148" s="29"/>
      <c r="AO148" s="29"/>
      <c r="AP148" s="29"/>
      <c r="AQ148" s="29"/>
      <c r="AR148" s="29"/>
      <c r="AS148" s="29"/>
      <c r="AT148" s="29"/>
      <c r="AU148" s="29" t="s">
        <v>173</v>
      </c>
      <c r="AV148" s="29"/>
      <c r="AW148" s="29"/>
      <c r="AX148" s="29"/>
      <c r="AY148" s="29"/>
      <c r="AZ148" s="29"/>
      <c r="BA148" s="29" t="s">
        <v>173</v>
      </c>
      <c r="BB148" s="29"/>
      <c r="BC148" s="29"/>
      <c r="BD148" s="29"/>
      <c r="BE148" s="29"/>
      <c r="BF148" s="29"/>
      <c r="BG148" s="29" t="s">
        <v>173</v>
      </c>
      <c r="BH148" s="29"/>
      <c r="BI148" s="29"/>
      <c r="BJ148" s="29"/>
      <c r="BK148" s="29"/>
      <c r="BL148" s="29"/>
    </row>
    <row r="151" spans="1:79" ht="14.25" customHeight="1" x14ac:dyDescent="0.2">
      <c r="A151" s="67" t="s">
        <v>153</v>
      </c>
      <c r="B151" s="67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</row>
    <row r="152" spans="1:79" ht="14.25" customHeight="1" x14ac:dyDescent="0.2">
      <c r="A152" s="67" t="s">
        <v>224</v>
      </c>
      <c r="B152" s="67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</row>
    <row r="153" spans="1:79" ht="15" customHeight="1" x14ac:dyDescent="0.2">
      <c r="A153" s="72" t="s">
        <v>207</v>
      </c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  <c r="AV153" s="72"/>
      <c r="AW153" s="72"/>
      <c r="AX153" s="72"/>
      <c r="AY153" s="72"/>
      <c r="AZ153" s="72"/>
      <c r="BA153" s="72"/>
      <c r="BB153" s="72"/>
      <c r="BC153" s="72"/>
      <c r="BD153" s="72"/>
      <c r="BE153" s="72"/>
      <c r="BF153" s="72"/>
      <c r="BG153" s="72"/>
      <c r="BH153" s="72"/>
      <c r="BI153" s="72"/>
      <c r="BJ153" s="72"/>
      <c r="BK153" s="72"/>
      <c r="BL153" s="72"/>
      <c r="BM153" s="72"/>
      <c r="BN153" s="72"/>
      <c r="BO153" s="72"/>
      <c r="BP153" s="72"/>
      <c r="BQ153" s="72"/>
      <c r="BR153" s="72"/>
      <c r="BS153" s="72"/>
    </row>
    <row r="154" spans="1:79" ht="15" customHeight="1" x14ac:dyDescent="0.2">
      <c r="A154" s="38" t="s">
        <v>6</v>
      </c>
      <c r="B154" s="38"/>
      <c r="C154" s="38"/>
      <c r="D154" s="38"/>
      <c r="E154" s="38"/>
      <c r="F154" s="38"/>
      <c r="G154" s="38" t="s">
        <v>126</v>
      </c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 t="s">
        <v>13</v>
      </c>
      <c r="U154" s="38"/>
      <c r="V154" s="38"/>
      <c r="W154" s="38"/>
      <c r="X154" s="38"/>
      <c r="Y154" s="38"/>
      <c r="Z154" s="38"/>
      <c r="AA154" s="81" t="s">
        <v>208</v>
      </c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5"/>
      <c r="AP154" s="81" t="s">
        <v>211</v>
      </c>
      <c r="AQ154" s="82"/>
      <c r="AR154" s="82"/>
      <c r="AS154" s="82"/>
      <c r="AT154" s="82"/>
      <c r="AU154" s="82"/>
      <c r="AV154" s="82"/>
      <c r="AW154" s="82"/>
      <c r="AX154" s="82"/>
      <c r="AY154" s="82"/>
      <c r="AZ154" s="82"/>
      <c r="BA154" s="82"/>
      <c r="BB154" s="82"/>
      <c r="BC154" s="82"/>
      <c r="BD154" s="83"/>
      <c r="BE154" s="81" t="s">
        <v>218</v>
      </c>
      <c r="BF154" s="82"/>
      <c r="BG154" s="82"/>
      <c r="BH154" s="82"/>
      <c r="BI154" s="82"/>
      <c r="BJ154" s="82"/>
      <c r="BK154" s="82"/>
      <c r="BL154" s="82"/>
      <c r="BM154" s="82"/>
      <c r="BN154" s="82"/>
      <c r="BO154" s="82"/>
      <c r="BP154" s="82"/>
      <c r="BQ154" s="82"/>
      <c r="BR154" s="82"/>
      <c r="BS154" s="83"/>
    </row>
    <row r="155" spans="1:79" ht="32.1" customHeight="1" x14ac:dyDescent="0.2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 t="s">
        <v>4</v>
      </c>
      <c r="AB155" s="38"/>
      <c r="AC155" s="38"/>
      <c r="AD155" s="38"/>
      <c r="AE155" s="38"/>
      <c r="AF155" s="38" t="s">
        <v>3</v>
      </c>
      <c r="AG155" s="38"/>
      <c r="AH155" s="38"/>
      <c r="AI155" s="38"/>
      <c r="AJ155" s="38"/>
      <c r="AK155" s="38" t="s">
        <v>89</v>
      </c>
      <c r="AL155" s="38"/>
      <c r="AM155" s="38"/>
      <c r="AN155" s="38"/>
      <c r="AO155" s="38"/>
      <c r="AP155" s="38" t="s">
        <v>4</v>
      </c>
      <c r="AQ155" s="38"/>
      <c r="AR155" s="38"/>
      <c r="AS155" s="38"/>
      <c r="AT155" s="38"/>
      <c r="AU155" s="38" t="s">
        <v>3</v>
      </c>
      <c r="AV155" s="38"/>
      <c r="AW155" s="38"/>
      <c r="AX155" s="38"/>
      <c r="AY155" s="38"/>
      <c r="AZ155" s="38" t="s">
        <v>96</v>
      </c>
      <c r="BA155" s="38"/>
      <c r="BB155" s="38"/>
      <c r="BC155" s="38"/>
      <c r="BD155" s="38"/>
      <c r="BE155" s="38" t="s">
        <v>4</v>
      </c>
      <c r="BF155" s="38"/>
      <c r="BG155" s="38"/>
      <c r="BH155" s="38"/>
      <c r="BI155" s="38"/>
      <c r="BJ155" s="38" t="s">
        <v>3</v>
      </c>
      <c r="BK155" s="38"/>
      <c r="BL155" s="38"/>
      <c r="BM155" s="38"/>
      <c r="BN155" s="38"/>
      <c r="BO155" s="38" t="s">
        <v>127</v>
      </c>
      <c r="BP155" s="38"/>
      <c r="BQ155" s="38"/>
      <c r="BR155" s="38"/>
      <c r="BS155" s="38"/>
    </row>
    <row r="156" spans="1:79" ht="15" customHeight="1" x14ac:dyDescent="0.2">
      <c r="A156" s="38">
        <v>1</v>
      </c>
      <c r="B156" s="38"/>
      <c r="C156" s="38"/>
      <c r="D156" s="38"/>
      <c r="E156" s="38"/>
      <c r="F156" s="38"/>
      <c r="G156" s="38">
        <v>2</v>
      </c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>
        <v>3</v>
      </c>
      <c r="U156" s="38"/>
      <c r="V156" s="38"/>
      <c r="W156" s="38"/>
      <c r="X156" s="38"/>
      <c r="Y156" s="38"/>
      <c r="Z156" s="38"/>
      <c r="AA156" s="38">
        <v>4</v>
      </c>
      <c r="AB156" s="38"/>
      <c r="AC156" s="38"/>
      <c r="AD156" s="38"/>
      <c r="AE156" s="38"/>
      <c r="AF156" s="38">
        <v>5</v>
      </c>
      <c r="AG156" s="38"/>
      <c r="AH156" s="38"/>
      <c r="AI156" s="38"/>
      <c r="AJ156" s="38"/>
      <c r="AK156" s="38">
        <v>6</v>
      </c>
      <c r="AL156" s="38"/>
      <c r="AM156" s="38"/>
      <c r="AN156" s="38"/>
      <c r="AO156" s="38"/>
      <c r="AP156" s="38">
        <v>7</v>
      </c>
      <c r="AQ156" s="38"/>
      <c r="AR156" s="38"/>
      <c r="AS156" s="38"/>
      <c r="AT156" s="38"/>
      <c r="AU156" s="38">
        <v>8</v>
      </c>
      <c r="AV156" s="38"/>
      <c r="AW156" s="38"/>
      <c r="AX156" s="38"/>
      <c r="AY156" s="38"/>
      <c r="AZ156" s="38">
        <v>9</v>
      </c>
      <c r="BA156" s="38"/>
      <c r="BB156" s="38"/>
      <c r="BC156" s="38"/>
      <c r="BD156" s="38"/>
      <c r="BE156" s="38">
        <v>10</v>
      </c>
      <c r="BF156" s="38"/>
      <c r="BG156" s="38"/>
      <c r="BH156" s="38"/>
      <c r="BI156" s="38"/>
      <c r="BJ156" s="38">
        <v>11</v>
      </c>
      <c r="BK156" s="38"/>
      <c r="BL156" s="38"/>
      <c r="BM156" s="38"/>
      <c r="BN156" s="38"/>
      <c r="BO156" s="38">
        <v>12</v>
      </c>
      <c r="BP156" s="38"/>
      <c r="BQ156" s="38"/>
      <c r="BR156" s="38"/>
      <c r="BS156" s="38"/>
    </row>
    <row r="157" spans="1:79" s="1" customFormat="1" ht="15" hidden="1" customHeight="1" x14ac:dyDescent="0.2">
      <c r="A157" s="71" t="s">
        <v>69</v>
      </c>
      <c r="B157" s="71"/>
      <c r="C157" s="71"/>
      <c r="D157" s="71"/>
      <c r="E157" s="71"/>
      <c r="F157" s="71"/>
      <c r="G157" s="69" t="s">
        <v>57</v>
      </c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 t="s">
        <v>79</v>
      </c>
      <c r="U157" s="69"/>
      <c r="V157" s="69"/>
      <c r="W157" s="69"/>
      <c r="X157" s="69"/>
      <c r="Y157" s="69"/>
      <c r="Z157" s="69"/>
      <c r="AA157" s="68" t="s">
        <v>65</v>
      </c>
      <c r="AB157" s="68"/>
      <c r="AC157" s="68"/>
      <c r="AD157" s="68"/>
      <c r="AE157" s="68"/>
      <c r="AF157" s="68" t="s">
        <v>66</v>
      </c>
      <c r="AG157" s="68"/>
      <c r="AH157" s="68"/>
      <c r="AI157" s="68"/>
      <c r="AJ157" s="68"/>
      <c r="AK157" s="92" t="s">
        <v>122</v>
      </c>
      <c r="AL157" s="92"/>
      <c r="AM157" s="92"/>
      <c r="AN157" s="92"/>
      <c r="AO157" s="92"/>
      <c r="AP157" s="68" t="s">
        <v>67</v>
      </c>
      <c r="AQ157" s="68"/>
      <c r="AR157" s="68"/>
      <c r="AS157" s="68"/>
      <c r="AT157" s="68"/>
      <c r="AU157" s="68" t="s">
        <v>68</v>
      </c>
      <c r="AV157" s="68"/>
      <c r="AW157" s="68"/>
      <c r="AX157" s="68"/>
      <c r="AY157" s="68"/>
      <c r="AZ157" s="92" t="s">
        <v>122</v>
      </c>
      <c r="BA157" s="92"/>
      <c r="BB157" s="92"/>
      <c r="BC157" s="92"/>
      <c r="BD157" s="92"/>
      <c r="BE157" s="68" t="s">
        <v>58</v>
      </c>
      <c r="BF157" s="68"/>
      <c r="BG157" s="68"/>
      <c r="BH157" s="68"/>
      <c r="BI157" s="68"/>
      <c r="BJ157" s="68" t="s">
        <v>59</v>
      </c>
      <c r="BK157" s="68"/>
      <c r="BL157" s="68"/>
      <c r="BM157" s="68"/>
      <c r="BN157" s="68"/>
      <c r="BO157" s="92" t="s">
        <v>122</v>
      </c>
      <c r="BP157" s="92"/>
      <c r="BQ157" s="92"/>
      <c r="BR157" s="92"/>
      <c r="BS157" s="92"/>
      <c r="CA157" s="1" t="s">
        <v>44</v>
      </c>
    </row>
    <row r="158" spans="1:79" s="6" customFormat="1" ht="12.75" customHeight="1" x14ac:dyDescent="0.2">
      <c r="A158" s="45"/>
      <c r="B158" s="45"/>
      <c r="C158" s="45"/>
      <c r="D158" s="45"/>
      <c r="E158" s="45"/>
      <c r="F158" s="45"/>
      <c r="G158" s="66" t="s">
        <v>147</v>
      </c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93"/>
      <c r="U158" s="93"/>
      <c r="V158" s="93"/>
      <c r="W158" s="93"/>
      <c r="X158" s="93"/>
      <c r="Y158" s="93"/>
      <c r="Z158" s="93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  <c r="AK158" s="70">
        <f>IF(ISNUMBER(AA158),AA158,0)+IF(ISNUMBER(AF158),AF158,0)</f>
        <v>0</v>
      </c>
      <c r="AL158" s="70"/>
      <c r="AM158" s="70"/>
      <c r="AN158" s="70"/>
      <c r="AO158" s="70"/>
      <c r="AP158" s="70"/>
      <c r="AQ158" s="70"/>
      <c r="AR158" s="70"/>
      <c r="AS158" s="70"/>
      <c r="AT158" s="70"/>
      <c r="AU158" s="70"/>
      <c r="AV158" s="70"/>
      <c r="AW158" s="70"/>
      <c r="AX158" s="70"/>
      <c r="AY158" s="70"/>
      <c r="AZ158" s="70">
        <f>IF(ISNUMBER(AP158),AP158,0)+IF(ISNUMBER(AU158),AU158,0)</f>
        <v>0</v>
      </c>
      <c r="BA158" s="70"/>
      <c r="BB158" s="70"/>
      <c r="BC158" s="70"/>
      <c r="BD158" s="70"/>
      <c r="BE158" s="70"/>
      <c r="BF158" s="70"/>
      <c r="BG158" s="70"/>
      <c r="BH158" s="70"/>
      <c r="BI158" s="70"/>
      <c r="BJ158" s="70"/>
      <c r="BK158" s="70"/>
      <c r="BL158" s="70"/>
      <c r="BM158" s="70"/>
      <c r="BN158" s="70"/>
      <c r="BO158" s="70">
        <f>IF(ISNUMBER(BE158),BE158,0)+IF(ISNUMBER(BJ158),BJ158,0)</f>
        <v>0</v>
      </c>
      <c r="BP158" s="70"/>
      <c r="BQ158" s="70"/>
      <c r="BR158" s="70"/>
      <c r="BS158" s="70"/>
      <c r="CA158" s="6" t="s">
        <v>45</v>
      </c>
    </row>
    <row r="160" spans="1:79" ht="13.5" customHeight="1" x14ac:dyDescent="0.2">
      <c r="A160" s="67" t="s">
        <v>240</v>
      </c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</row>
    <row r="161" spans="1:79" ht="15" customHeight="1" x14ac:dyDescent="0.2">
      <c r="A161" s="84" t="s">
        <v>207</v>
      </c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4"/>
      <c r="AD161" s="84"/>
      <c r="AE161" s="84"/>
      <c r="AF161" s="84"/>
      <c r="AG161" s="84"/>
      <c r="AH161" s="84"/>
      <c r="AI161" s="84"/>
      <c r="AJ161" s="84"/>
      <c r="AK161" s="84"/>
      <c r="AL161" s="84"/>
      <c r="AM161" s="84"/>
      <c r="AN161" s="84"/>
      <c r="AO161" s="84"/>
      <c r="AP161" s="84"/>
      <c r="AQ161" s="84"/>
      <c r="AR161" s="84"/>
      <c r="AS161" s="84"/>
      <c r="AT161" s="84"/>
      <c r="AU161" s="84"/>
      <c r="AV161" s="84"/>
      <c r="AW161" s="84"/>
      <c r="AX161" s="84"/>
      <c r="AY161" s="84"/>
      <c r="AZ161" s="84"/>
      <c r="BA161" s="84"/>
      <c r="BB161" s="84"/>
      <c r="BC161" s="84"/>
      <c r="BD161" s="84"/>
    </row>
    <row r="162" spans="1:79" ht="15" customHeight="1" x14ac:dyDescent="0.2">
      <c r="A162" s="38" t="s">
        <v>6</v>
      </c>
      <c r="B162" s="38"/>
      <c r="C162" s="38"/>
      <c r="D162" s="38"/>
      <c r="E162" s="38"/>
      <c r="F162" s="38"/>
      <c r="G162" s="38" t="s">
        <v>126</v>
      </c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 t="s">
        <v>13</v>
      </c>
      <c r="U162" s="38"/>
      <c r="V162" s="38"/>
      <c r="W162" s="38"/>
      <c r="X162" s="38"/>
      <c r="Y162" s="38"/>
      <c r="Z162" s="38"/>
      <c r="AA162" s="81" t="s">
        <v>229</v>
      </c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5"/>
      <c r="AP162" s="81" t="s">
        <v>234</v>
      </c>
      <c r="AQ162" s="82"/>
      <c r="AR162" s="82"/>
      <c r="AS162" s="82"/>
      <c r="AT162" s="82"/>
      <c r="AU162" s="82"/>
      <c r="AV162" s="82"/>
      <c r="AW162" s="82"/>
      <c r="AX162" s="82"/>
      <c r="AY162" s="82"/>
      <c r="AZ162" s="82"/>
      <c r="BA162" s="82"/>
      <c r="BB162" s="82"/>
      <c r="BC162" s="82"/>
      <c r="BD162" s="83"/>
    </row>
    <row r="163" spans="1:79" ht="32.1" customHeight="1" x14ac:dyDescent="0.2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 t="s">
        <v>4</v>
      </c>
      <c r="AB163" s="38"/>
      <c r="AC163" s="38"/>
      <c r="AD163" s="38"/>
      <c r="AE163" s="38"/>
      <c r="AF163" s="38" t="s">
        <v>3</v>
      </c>
      <c r="AG163" s="38"/>
      <c r="AH163" s="38"/>
      <c r="AI163" s="38"/>
      <c r="AJ163" s="38"/>
      <c r="AK163" s="38" t="s">
        <v>89</v>
      </c>
      <c r="AL163" s="38"/>
      <c r="AM163" s="38"/>
      <c r="AN163" s="38"/>
      <c r="AO163" s="38"/>
      <c r="AP163" s="38" t="s">
        <v>4</v>
      </c>
      <c r="AQ163" s="38"/>
      <c r="AR163" s="38"/>
      <c r="AS163" s="38"/>
      <c r="AT163" s="38"/>
      <c r="AU163" s="38" t="s">
        <v>3</v>
      </c>
      <c r="AV163" s="38"/>
      <c r="AW163" s="38"/>
      <c r="AX163" s="38"/>
      <c r="AY163" s="38"/>
      <c r="AZ163" s="38" t="s">
        <v>96</v>
      </c>
      <c r="BA163" s="38"/>
      <c r="BB163" s="38"/>
      <c r="BC163" s="38"/>
      <c r="BD163" s="38"/>
    </row>
    <row r="164" spans="1:79" ht="15" customHeight="1" x14ac:dyDescent="0.2">
      <c r="A164" s="38">
        <v>1</v>
      </c>
      <c r="B164" s="38"/>
      <c r="C164" s="38"/>
      <c r="D164" s="38"/>
      <c r="E164" s="38"/>
      <c r="F164" s="38"/>
      <c r="G164" s="38">
        <v>2</v>
      </c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>
        <v>3</v>
      </c>
      <c r="U164" s="38"/>
      <c r="V164" s="38"/>
      <c r="W164" s="38"/>
      <c r="X164" s="38"/>
      <c r="Y164" s="38"/>
      <c r="Z164" s="38"/>
      <c r="AA164" s="38">
        <v>4</v>
      </c>
      <c r="AB164" s="38"/>
      <c r="AC164" s="38"/>
      <c r="AD164" s="38"/>
      <c r="AE164" s="38"/>
      <c r="AF164" s="38">
        <v>5</v>
      </c>
      <c r="AG164" s="38"/>
      <c r="AH164" s="38"/>
      <c r="AI164" s="38"/>
      <c r="AJ164" s="38"/>
      <c r="AK164" s="38">
        <v>6</v>
      </c>
      <c r="AL164" s="38"/>
      <c r="AM164" s="38"/>
      <c r="AN164" s="38"/>
      <c r="AO164" s="38"/>
      <c r="AP164" s="38">
        <v>7</v>
      </c>
      <c r="AQ164" s="38"/>
      <c r="AR164" s="38"/>
      <c r="AS164" s="38"/>
      <c r="AT164" s="38"/>
      <c r="AU164" s="38">
        <v>8</v>
      </c>
      <c r="AV164" s="38"/>
      <c r="AW164" s="38"/>
      <c r="AX164" s="38"/>
      <c r="AY164" s="38"/>
      <c r="AZ164" s="38">
        <v>9</v>
      </c>
      <c r="BA164" s="38"/>
      <c r="BB164" s="38"/>
      <c r="BC164" s="38"/>
      <c r="BD164" s="38"/>
    </row>
    <row r="165" spans="1:79" s="1" customFormat="1" ht="12" hidden="1" customHeight="1" x14ac:dyDescent="0.2">
      <c r="A165" s="71" t="s">
        <v>69</v>
      </c>
      <c r="B165" s="71"/>
      <c r="C165" s="71"/>
      <c r="D165" s="71"/>
      <c r="E165" s="71"/>
      <c r="F165" s="71"/>
      <c r="G165" s="69" t="s">
        <v>57</v>
      </c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 t="s">
        <v>79</v>
      </c>
      <c r="U165" s="69"/>
      <c r="V165" s="69"/>
      <c r="W165" s="69"/>
      <c r="X165" s="69"/>
      <c r="Y165" s="69"/>
      <c r="Z165" s="69"/>
      <c r="AA165" s="68" t="s">
        <v>60</v>
      </c>
      <c r="AB165" s="68"/>
      <c r="AC165" s="68"/>
      <c r="AD165" s="68"/>
      <c r="AE165" s="68"/>
      <c r="AF165" s="68" t="s">
        <v>61</v>
      </c>
      <c r="AG165" s="68"/>
      <c r="AH165" s="68"/>
      <c r="AI165" s="68"/>
      <c r="AJ165" s="68"/>
      <c r="AK165" s="92" t="s">
        <v>122</v>
      </c>
      <c r="AL165" s="92"/>
      <c r="AM165" s="92"/>
      <c r="AN165" s="92"/>
      <c r="AO165" s="92"/>
      <c r="AP165" s="68" t="s">
        <v>62</v>
      </c>
      <c r="AQ165" s="68"/>
      <c r="AR165" s="68"/>
      <c r="AS165" s="68"/>
      <c r="AT165" s="68"/>
      <c r="AU165" s="68" t="s">
        <v>63</v>
      </c>
      <c r="AV165" s="68"/>
      <c r="AW165" s="68"/>
      <c r="AX165" s="68"/>
      <c r="AY165" s="68"/>
      <c r="AZ165" s="92" t="s">
        <v>122</v>
      </c>
      <c r="BA165" s="92"/>
      <c r="BB165" s="92"/>
      <c r="BC165" s="92"/>
      <c r="BD165" s="92"/>
      <c r="CA165" s="1" t="s">
        <v>46</v>
      </c>
    </row>
    <row r="166" spans="1:79" s="6" customFormat="1" x14ac:dyDescent="0.2">
      <c r="A166" s="45"/>
      <c r="B166" s="45"/>
      <c r="C166" s="45"/>
      <c r="D166" s="45"/>
      <c r="E166" s="45"/>
      <c r="F166" s="45"/>
      <c r="G166" s="66" t="s">
        <v>147</v>
      </c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93"/>
      <c r="U166" s="93"/>
      <c r="V166" s="93"/>
      <c r="W166" s="93"/>
      <c r="X166" s="93"/>
      <c r="Y166" s="93"/>
      <c r="Z166" s="93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  <c r="AK166" s="70">
        <f>IF(ISNUMBER(AA166),AA166,0)+IF(ISNUMBER(AF166),AF166,0)</f>
        <v>0</v>
      </c>
      <c r="AL166" s="70"/>
      <c r="AM166" s="70"/>
      <c r="AN166" s="70"/>
      <c r="AO166" s="70"/>
      <c r="AP166" s="70"/>
      <c r="AQ166" s="70"/>
      <c r="AR166" s="70"/>
      <c r="AS166" s="70"/>
      <c r="AT166" s="70"/>
      <c r="AU166" s="70"/>
      <c r="AV166" s="70"/>
      <c r="AW166" s="70"/>
      <c r="AX166" s="70"/>
      <c r="AY166" s="70"/>
      <c r="AZ166" s="70">
        <f>IF(ISNUMBER(AP166),AP166,0)+IF(ISNUMBER(AU166),AU166,0)</f>
        <v>0</v>
      </c>
      <c r="BA166" s="70"/>
      <c r="BB166" s="70"/>
      <c r="BC166" s="70"/>
      <c r="BD166" s="70"/>
      <c r="CA166" s="6" t="s">
        <v>47</v>
      </c>
    </row>
    <row r="169" spans="1:79" ht="14.25" customHeight="1" x14ac:dyDescent="0.2">
      <c r="A169" s="67" t="s">
        <v>241</v>
      </c>
      <c r="B169" s="67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</row>
    <row r="170" spans="1:79" ht="15" customHeight="1" x14ac:dyDescent="0.2">
      <c r="A170" s="84" t="s">
        <v>207</v>
      </c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5"/>
      <c r="AL170" s="85"/>
      <c r="AM170" s="85"/>
      <c r="AN170" s="85"/>
      <c r="AO170" s="85"/>
      <c r="AP170" s="85"/>
      <c r="AQ170" s="85"/>
      <c r="AR170" s="85"/>
      <c r="AS170" s="85"/>
      <c r="AT170" s="85"/>
      <c r="AU170" s="85"/>
      <c r="AV170" s="85"/>
      <c r="AW170" s="85"/>
      <c r="AX170" s="85"/>
      <c r="AY170" s="85"/>
      <c r="AZ170" s="85"/>
      <c r="BA170" s="85"/>
      <c r="BB170" s="85"/>
      <c r="BC170" s="85"/>
      <c r="BD170" s="85"/>
      <c r="BE170" s="85"/>
      <c r="BF170" s="85"/>
      <c r="BG170" s="85"/>
      <c r="BH170" s="85"/>
      <c r="BI170" s="85"/>
      <c r="BJ170" s="85"/>
      <c r="BK170" s="85"/>
      <c r="BL170" s="85"/>
      <c r="BM170" s="85"/>
    </row>
    <row r="171" spans="1:79" ht="23.1" customHeight="1" x14ac:dyDescent="0.2">
      <c r="A171" s="38" t="s">
        <v>128</v>
      </c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86" t="s">
        <v>129</v>
      </c>
      <c r="O171" s="87"/>
      <c r="P171" s="87"/>
      <c r="Q171" s="87"/>
      <c r="R171" s="87"/>
      <c r="S171" s="87"/>
      <c r="T171" s="87"/>
      <c r="U171" s="88"/>
      <c r="V171" s="86" t="s">
        <v>130</v>
      </c>
      <c r="W171" s="87"/>
      <c r="X171" s="87"/>
      <c r="Y171" s="87"/>
      <c r="Z171" s="88"/>
      <c r="AA171" s="38" t="s">
        <v>208</v>
      </c>
      <c r="AB171" s="38"/>
      <c r="AC171" s="38"/>
      <c r="AD171" s="38"/>
      <c r="AE171" s="38"/>
      <c r="AF171" s="38"/>
      <c r="AG171" s="38"/>
      <c r="AH171" s="38"/>
      <c r="AI171" s="38"/>
      <c r="AJ171" s="38" t="s">
        <v>211</v>
      </c>
      <c r="AK171" s="38"/>
      <c r="AL171" s="38"/>
      <c r="AM171" s="38"/>
      <c r="AN171" s="38"/>
      <c r="AO171" s="38"/>
      <c r="AP171" s="38"/>
      <c r="AQ171" s="38"/>
      <c r="AR171" s="38"/>
      <c r="AS171" s="38" t="s">
        <v>218</v>
      </c>
      <c r="AT171" s="38"/>
      <c r="AU171" s="38"/>
      <c r="AV171" s="38"/>
      <c r="AW171" s="38"/>
      <c r="AX171" s="38"/>
      <c r="AY171" s="38"/>
      <c r="AZ171" s="38"/>
      <c r="BA171" s="38"/>
      <c r="BB171" s="38" t="s">
        <v>229</v>
      </c>
      <c r="BC171" s="38"/>
      <c r="BD171" s="38"/>
      <c r="BE171" s="38"/>
      <c r="BF171" s="38"/>
      <c r="BG171" s="38"/>
      <c r="BH171" s="38"/>
      <c r="BI171" s="38"/>
      <c r="BJ171" s="38"/>
      <c r="BK171" s="38" t="s">
        <v>234</v>
      </c>
      <c r="BL171" s="38"/>
      <c r="BM171" s="38"/>
      <c r="BN171" s="38"/>
      <c r="BO171" s="38"/>
      <c r="BP171" s="38"/>
      <c r="BQ171" s="38"/>
      <c r="BR171" s="38"/>
      <c r="BS171" s="38"/>
    </row>
    <row r="172" spans="1:79" ht="95.25" customHeight="1" x14ac:dyDescent="0.2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89"/>
      <c r="O172" s="90"/>
      <c r="P172" s="90"/>
      <c r="Q172" s="90"/>
      <c r="R172" s="90"/>
      <c r="S172" s="90"/>
      <c r="T172" s="90"/>
      <c r="U172" s="91"/>
      <c r="V172" s="89"/>
      <c r="W172" s="90"/>
      <c r="X172" s="90"/>
      <c r="Y172" s="90"/>
      <c r="Z172" s="91"/>
      <c r="AA172" s="73" t="s">
        <v>133</v>
      </c>
      <c r="AB172" s="73"/>
      <c r="AC172" s="73"/>
      <c r="AD172" s="73"/>
      <c r="AE172" s="73"/>
      <c r="AF172" s="73" t="s">
        <v>134</v>
      </c>
      <c r="AG172" s="73"/>
      <c r="AH172" s="73"/>
      <c r="AI172" s="73"/>
      <c r="AJ172" s="73" t="s">
        <v>133</v>
      </c>
      <c r="AK172" s="73"/>
      <c r="AL172" s="73"/>
      <c r="AM172" s="73"/>
      <c r="AN172" s="73"/>
      <c r="AO172" s="73" t="s">
        <v>134</v>
      </c>
      <c r="AP172" s="73"/>
      <c r="AQ172" s="73"/>
      <c r="AR172" s="73"/>
      <c r="AS172" s="73" t="s">
        <v>133</v>
      </c>
      <c r="AT172" s="73"/>
      <c r="AU172" s="73"/>
      <c r="AV172" s="73"/>
      <c r="AW172" s="73"/>
      <c r="AX172" s="73" t="s">
        <v>134</v>
      </c>
      <c r="AY172" s="73"/>
      <c r="AZ172" s="73"/>
      <c r="BA172" s="73"/>
      <c r="BB172" s="73" t="s">
        <v>133</v>
      </c>
      <c r="BC172" s="73"/>
      <c r="BD172" s="73"/>
      <c r="BE172" s="73"/>
      <c r="BF172" s="73"/>
      <c r="BG172" s="73" t="s">
        <v>134</v>
      </c>
      <c r="BH172" s="73"/>
      <c r="BI172" s="73"/>
      <c r="BJ172" s="73"/>
      <c r="BK172" s="73" t="s">
        <v>133</v>
      </c>
      <c r="BL172" s="73"/>
      <c r="BM172" s="73"/>
      <c r="BN172" s="73"/>
      <c r="BO172" s="73"/>
      <c r="BP172" s="73" t="s">
        <v>134</v>
      </c>
      <c r="BQ172" s="73"/>
      <c r="BR172" s="73"/>
      <c r="BS172" s="73"/>
    </row>
    <row r="173" spans="1:79" ht="15" customHeight="1" x14ac:dyDescent="0.2">
      <c r="A173" s="38">
        <v>1</v>
      </c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81">
        <v>2</v>
      </c>
      <c r="O173" s="82"/>
      <c r="P173" s="82"/>
      <c r="Q173" s="82"/>
      <c r="R173" s="82"/>
      <c r="S173" s="82"/>
      <c r="T173" s="82"/>
      <c r="U173" s="83"/>
      <c r="V173" s="38">
        <v>3</v>
      </c>
      <c r="W173" s="38"/>
      <c r="X173" s="38"/>
      <c r="Y173" s="38"/>
      <c r="Z173" s="38"/>
      <c r="AA173" s="38">
        <v>4</v>
      </c>
      <c r="AB173" s="38"/>
      <c r="AC173" s="38"/>
      <c r="AD173" s="38"/>
      <c r="AE173" s="38"/>
      <c r="AF173" s="38">
        <v>5</v>
      </c>
      <c r="AG173" s="38"/>
      <c r="AH173" s="38"/>
      <c r="AI173" s="38"/>
      <c r="AJ173" s="38">
        <v>6</v>
      </c>
      <c r="AK173" s="38"/>
      <c r="AL173" s="38"/>
      <c r="AM173" s="38"/>
      <c r="AN173" s="38"/>
      <c r="AO173" s="38">
        <v>7</v>
      </c>
      <c r="AP173" s="38"/>
      <c r="AQ173" s="38"/>
      <c r="AR173" s="38"/>
      <c r="AS173" s="38">
        <v>8</v>
      </c>
      <c r="AT173" s="38"/>
      <c r="AU173" s="38"/>
      <c r="AV173" s="38"/>
      <c r="AW173" s="38"/>
      <c r="AX173" s="38">
        <v>9</v>
      </c>
      <c r="AY173" s="38"/>
      <c r="AZ173" s="38"/>
      <c r="BA173" s="38"/>
      <c r="BB173" s="38">
        <v>10</v>
      </c>
      <c r="BC173" s="38"/>
      <c r="BD173" s="38"/>
      <c r="BE173" s="38"/>
      <c r="BF173" s="38"/>
      <c r="BG173" s="38">
        <v>11</v>
      </c>
      <c r="BH173" s="38"/>
      <c r="BI173" s="38"/>
      <c r="BJ173" s="38"/>
      <c r="BK173" s="38">
        <v>12</v>
      </c>
      <c r="BL173" s="38"/>
      <c r="BM173" s="38"/>
      <c r="BN173" s="38"/>
      <c r="BO173" s="38"/>
      <c r="BP173" s="38">
        <v>13</v>
      </c>
      <c r="BQ173" s="38"/>
      <c r="BR173" s="38"/>
      <c r="BS173" s="38"/>
    </row>
    <row r="174" spans="1:79" s="1" customFormat="1" ht="12" hidden="1" customHeight="1" x14ac:dyDescent="0.2">
      <c r="A174" s="69" t="s">
        <v>146</v>
      </c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71" t="s">
        <v>131</v>
      </c>
      <c r="O174" s="71"/>
      <c r="P174" s="71"/>
      <c r="Q174" s="71"/>
      <c r="R174" s="71"/>
      <c r="S174" s="71"/>
      <c r="T174" s="71"/>
      <c r="U174" s="71"/>
      <c r="V174" s="71" t="s">
        <v>132</v>
      </c>
      <c r="W174" s="71"/>
      <c r="X174" s="71"/>
      <c r="Y174" s="71"/>
      <c r="Z174" s="71"/>
      <c r="AA174" s="68" t="s">
        <v>65</v>
      </c>
      <c r="AB174" s="68"/>
      <c r="AC174" s="68"/>
      <c r="AD174" s="68"/>
      <c r="AE174" s="68"/>
      <c r="AF174" s="68" t="s">
        <v>66</v>
      </c>
      <c r="AG174" s="68"/>
      <c r="AH174" s="68"/>
      <c r="AI174" s="68"/>
      <c r="AJ174" s="68" t="s">
        <v>67</v>
      </c>
      <c r="AK174" s="68"/>
      <c r="AL174" s="68"/>
      <c r="AM174" s="68"/>
      <c r="AN174" s="68"/>
      <c r="AO174" s="68" t="s">
        <v>68</v>
      </c>
      <c r="AP174" s="68"/>
      <c r="AQ174" s="68"/>
      <c r="AR174" s="68"/>
      <c r="AS174" s="68" t="s">
        <v>58</v>
      </c>
      <c r="AT174" s="68"/>
      <c r="AU174" s="68"/>
      <c r="AV174" s="68"/>
      <c r="AW174" s="68"/>
      <c r="AX174" s="68" t="s">
        <v>59</v>
      </c>
      <c r="AY174" s="68"/>
      <c r="AZ174" s="68"/>
      <c r="BA174" s="68"/>
      <c r="BB174" s="68" t="s">
        <v>60</v>
      </c>
      <c r="BC174" s="68"/>
      <c r="BD174" s="68"/>
      <c r="BE174" s="68"/>
      <c r="BF174" s="68"/>
      <c r="BG174" s="68" t="s">
        <v>61</v>
      </c>
      <c r="BH174" s="68"/>
      <c r="BI174" s="68"/>
      <c r="BJ174" s="68"/>
      <c r="BK174" s="68" t="s">
        <v>62</v>
      </c>
      <c r="BL174" s="68"/>
      <c r="BM174" s="68"/>
      <c r="BN174" s="68"/>
      <c r="BO174" s="68"/>
      <c r="BP174" s="68" t="s">
        <v>63</v>
      </c>
      <c r="BQ174" s="68"/>
      <c r="BR174" s="68"/>
      <c r="BS174" s="68"/>
      <c r="CA174" s="1" t="s">
        <v>48</v>
      </c>
    </row>
    <row r="175" spans="1:79" s="6" customFormat="1" ht="12.75" customHeight="1" x14ac:dyDescent="0.2">
      <c r="A175" s="66" t="s">
        <v>147</v>
      </c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39"/>
      <c r="O175" s="40"/>
      <c r="P175" s="40"/>
      <c r="Q175" s="40"/>
      <c r="R175" s="40"/>
      <c r="S175" s="40"/>
      <c r="T175" s="40"/>
      <c r="U175" s="55"/>
      <c r="V175" s="80"/>
      <c r="W175" s="80"/>
      <c r="X175" s="80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Y175" s="80"/>
      <c r="AZ175" s="80"/>
      <c r="BA175" s="80"/>
      <c r="BB175" s="80"/>
      <c r="BC175" s="80"/>
      <c r="BD175" s="80"/>
      <c r="BE175" s="80"/>
      <c r="BF175" s="80"/>
      <c r="BG175" s="80"/>
      <c r="BH175" s="80"/>
      <c r="BI175" s="80"/>
      <c r="BJ175" s="80"/>
      <c r="BK175" s="80"/>
      <c r="BL175" s="80"/>
      <c r="BM175" s="80"/>
      <c r="BN175" s="80"/>
      <c r="BO175" s="80"/>
      <c r="BP175" s="75"/>
      <c r="BQ175" s="76"/>
      <c r="BR175" s="76"/>
      <c r="BS175" s="77"/>
      <c r="CA175" s="6" t="s">
        <v>49</v>
      </c>
    </row>
    <row r="178" spans="1:79" ht="35.25" customHeight="1" x14ac:dyDescent="0.2">
      <c r="A178" s="67" t="s">
        <v>242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</row>
    <row r="179" spans="1:79" ht="15" x14ac:dyDescent="0.2">
      <c r="A179" s="78"/>
      <c r="B179" s="78"/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</row>
    <row r="180" spans="1:79" ht="28.5" customHeight="1" x14ac:dyDescent="0.2">
      <c r="A180" s="79" t="s">
        <v>225</v>
      </c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9"/>
      <c r="AH180" s="79"/>
      <c r="AI180" s="79"/>
      <c r="AJ180" s="79"/>
      <c r="AK180" s="79"/>
      <c r="AL180" s="79"/>
      <c r="AM180" s="79"/>
      <c r="AN180" s="79"/>
      <c r="AO180" s="79"/>
      <c r="AP180" s="79"/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79"/>
      <c r="BF180" s="79"/>
      <c r="BG180" s="79"/>
      <c r="BH180" s="79"/>
      <c r="BI180" s="79"/>
      <c r="BJ180" s="79"/>
      <c r="BK180" s="79"/>
      <c r="BL180" s="79"/>
    </row>
    <row r="181" spans="1:79" ht="14.25" customHeight="1" x14ac:dyDescent="0.2">
      <c r="A181" s="67" t="s">
        <v>209</v>
      </c>
      <c r="B181" s="67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</row>
    <row r="182" spans="1:79" ht="15" customHeight="1" x14ac:dyDescent="0.2">
      <c r="A182" s="72" t="s">
        <v>207</v>
      </c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  <c r="AA182" s="72"/>
      <c r="AB182" s="72"/>
      <c r="AC182" s="72"/>
      <c r="AD182" s="72"/>
      <c r="AE182" s="72"/>
      <c r="AF182" s="72"/>
      <c r="AG182" s="72"/>
      <c r="AH182" s="72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/>
      <c r="BC182" s="72"/>
      <c r="BD182" s="72"/>
      <c r="BE182" s="72"/>
      <c r="BF182" s="72"/>
      <c r="BG182" s="72"/>
      <c r="BH182" s="72"/>
      <c r="BI182" s="72"/>
      <c r="BJ182" s="72"/>
      <c r="BK182" s="72"/>
      <c r="BL182" s="72"/>
    </row>
    <row r="183" spans="1:79" ht="42.95" customHeight="1" x14ac:dyDescent="0.2">
      <c r="A183" s="73" t="s">
        <v>135</v>
      </c>
      <c r="B183" s="73"/>
      <c r="C183" s="73"/>
      <c r="D183" s="73"/>
      <c r="E183" s="73"/>
      <c r="F183" s="73"/>
      <c r="G183" s="38" t="s">
        <v>19</v>
      </c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 t="s">
        <v>15</v>
      </c>
      <c r="U183" s="38"/>
      <c r="V183" s="38"/>
      <c r="W183" s="38"/>
      <c r="X183" s="38"/>
      <c r="Y183" s="38"/>
      <c r="Z183" s="38" t="s">
        <v>14</v>
      </c>
      <c r="AA183" s="38"/>
      <c r="AB183" s="38"/>
      <c r="AC183" s="38"/>
      <c r="AD183" s="38"/>
      <c r="AE183" s="38" t="s">
        <v>136</v>
      </c>
      <c r="AF183" s="38"/>
      <c r="AG183" s="38"/>
      <c r="AH183" s="38"/>
      <c r="AI183" s="38"/>
      <c r="AJ183" s="38"/>
      <c r="AK183" s="38" t="s">
        <v>137</v>
      </c>
      <c r="AL183" s="38"/>
      <c r="AM183" s="38"/>
      <c r="AN183" s="38"/>
      <c r="AO183" s="38"/>
      <c r="AP183" s="38"/>
      <c r="AQ183" s="38" t="s">
        <v>138</v>
      </c>
      <c r="AR183" s="38"/>
      <c r="AS183" s="38"/>
      <c r="AT183" s="38"/>
      <c r="AU183" s="38"/>
      <c r="AV183" s="38"/>
      <c r="AW183" s="38" t="s">
        <v>98</v>
      </c>
      <c r="AX183" s="38"/>
      <c r="AY183" s="38"/>
      <c r="AZ183" s="38"/>
      <c r="BA183" s="38"/>
      <c r="BB183" s="38"/>
      <c r="BC183" s="38"/>
      <c r="BD183" s="38"/>
      <c r="BE183" s="38"/>
      <c r="BF183" s="38"/>
      <c r="BG183" s="38" t="s">
        <v>139</v>
      </c>
      <c r="BH183" s="38"/>
      <c r="BI183" s="38"/>
      <c r="BJ183" s="38"/>
      <c r="BK183" s="38"/>
      <c r="BL183" s="38"/>
    </row>
    <row r="184" spans="1:79" ht="39.950000000000003" customHeight="1" x14ac:dyDescent="0.2">
      <c r="A184" s="73"/>
      <c r="B184" s="73"/>
      <c r="C184" s="73"/>
      <c r="D184" s="73"/>
      <c r="E184" s="73"/>
      <c r="F184" s="73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 t="s">
        <v>17</v>
      </c>
      <c r="AX184" s="38"/>
      <c r="AY184" s="38"/>
      <c r="AZ184" s="38"/>
      <c r="BA184" s="38"/>
      <c r="BB184" s="38" t="s">
        <v>16</v>
      </c>
      <c r="BC184" s="38"/>
      <c r="BD184" s="38"/>
      <c r="BE184" s="38"/>
      <c r="BF184" s="38"/>
      <c r="BG184" s="38"/>
      <c r="BH184" s="38"/>
      <c r="BI184" s="38"/>
      <c r="BJ184" s="38"/>
      <c r="BK184" s="38"/>
      <c r="BL184" s="38"/>
    </row>
    <row r="185" spans="1:79" ht="15" customHeight="1" x14ac:dyDescent="0.2">
      <c r="A185" s="38">
        <v>1</v>
      </c>
      <c r="B185" s="38"/>
      <c r="C185" s="38"/>
      <c r="D185" s="38"/>
      <c r="E185" s="38"/>
      <c r="F185" s="38"/>
      <c r="G185" s="38">
        <v>2</v>
      </c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>
        <v>3</v>
      </c>
      <c r="U185" s="38"/>
      <c r="V185" s="38"/>
      <c r="W185" s="38"/>
      <c r="X185" s="38"/>
      <c r="Y185" s="38"/>
      <c r="Z185" s="38">
        <v>4</v>
      </c>
      <c r="AA185" s="38"/>
      <c r="AB185" s="38"/>
      <c r="AC185" s="38"/>
      <c r="AD185" s="38"/>
      <c r="AE185" s="38">
        <v>5</v>
      </c>
      <c r="AF185" s="38"/>
      <c r="AG185" s="38"/>
      <c r="AH185" s="38"/>
      <c r="AI185" s="38"/>
      <c r="AJ185" s="38"/>
      <c r="AK185" s="38">
        <v>6</v>
      </c>
      <c r="AL185" s="38"/>
      <c r="AM185" s="38"/>
      <c r="AN185" s="38"/>
      <c r="AO185" s="38"/>
      <c r="AP185" s="38"/>
      <c r="AQ185" s="38">
        <v>7</v>
      </c>
      <c r="AR185" s="38"/>
      <c r="AS185" s="38"/>
      <c r="AT185" s="38"/>
      <c r="AU185" s="38"/>
      <c r="AV185" s="38"/>
      <c r="AW185" s="38">
        <v>8</v>
      </c>
      <c r="AX185" s="38"/>
      <c r="AY185" s="38"/>
      <c r="AZ185" s="38"/>
      <c r="BA185" s="38"/>
      <c r="BB185" s="38">
        <v>9</v>
      </c>
      <c r="BC185" s="38"/>
      <c r="BD185" s="38"/>
      <c r="BE185" s="38"/>
      <c r="BF185" s="38"/>
      <c r="BG185" s="38">
        <v>10</v>
      </c>
      <c r="BH185" s="38"/>
      <c r="BI185" s="38"/>
      <c r="BJ185" s="38"/>
      <c r="BK185" s="38"/>
      <c r="BL185" s="38"/>
    </row>
    <row r="186" spans="1:79" s="1" customFormat="1" ht="12" hidden="1" customHeight="1" x14ac:dyDescent="0.2">
      <c r="A186" s="71" t="s">
        <v>64</v>
      </c>
      <c r="B186" s="71"/>
      <c r="C186" s="71"/>
      <c r="D186" s="71"/>
      <c r="E186" s="71"/>
      <c r="F186" s="71"/>
      <c r="G186" s="69" t="s">
        <v>57</v>
      </c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8" t="s">
        <v>80</v>
      </c>
      <c r="U186" s="68"/>
      <c r="V186" s="68"/>
      <c r="W186" s="68"/>
      <c r="X186" s="68"/>
      <c r="Y186" s="68"/>
      <c r="Z186" s="68" t="s">
        <v>81</v>
      </c>
      <c r="AA186" s="68"/>
      <c r="AB186" s="68"/>
      <c r="AC186" s="68"/>
      <c r="AD186" s="68"/>
      <c r="AE186" s="68" t="s">
        <v>82</v>
      </c>
      <c r="AF186" s="68"/>
      <c r="AG186" s="68"/>
      <c r="AH186" s="68"/>
      <c r="AI186" s="68"/>
      <c r="AJ186" s="68"/>
      <c r="AK186" s="68" t="s">
        <v>83</v>
      </c>
      <c r="AL186" s="68"/>
      <c r="AM186" s="68"/>
      <c r="AN186" s="68"/>
      <c r="AO186" s="68"/>
      <c r="AP186" s="68"/>
      <c r="AQ186" s="74" t="s">
        <v>99</v>
      </c>
      <c r="AR186" s="68"/>
      <c r="AS186" s="68"/>
      <c r="AT186" s="68"/>
      <c r="AU186" s="68"/>
      <c r="AV186" s="68"/>
      <c r="AW186" s="68" t="s">
        <v>84</v>
      </c>
      <c r="AX186" s="68"/>
      <c r="AY186" s="68"/>
      <c r="AZ186" s="68"/>
      <c r="BA186" s="68"/>
      <c r="BB186" s="68" t="s">
        <v>85</v>
      </c>
      <c r="BC186" s="68"/>
      <c r="BD186" s="68"/>
      <c r="BE186" s="68"/>
      <c r="BF186" s="68"/>
      <c r="BG186" s="74" t="s">
        <v>100</v>
      </c>
      <c r="BH186" s="68"/>
      <c r="BI186" s="68"/>
      <c r="BJ186" s="68"/>
      <c r="BK186" s="68"/>
      <c r="BL186" s="68"/>
      <c r="CA186" s="1" t="s">
        <v>50</v>
      </c>
    </row>
    <row r="187" spans="1:79" s="6" customFormat="1" ht="12.75" customHeight="1" x14ac:dyDescent="0.2">
      <c r="A187" s="45"/>
      <c r="B187" s="45"/>
      <c r="C187" s="45"/>
      <c r="D187" s="45"/>
      <c r="E187" s="45"/>
      <c r="F187" s="45"/>
      <c r="G187" s="66" t="s">
        <v>147</v>
      </c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/>
      <c r="AI187" s="70"/>
      <c r="AJ187" s="70"/>
      <c r="AK187" s="70"/>
      <c r="AL187" s="70"/>
      <c r="AM187" s="70"/>
      <c r="AN187" s="70"/>
      <c r="AO187" s="70"/>
      <c r="AP187" s="70"/>
      <c r="AQ187" s="70">
        <f>IF(ISNUMBER(AK187),AK187,0)-IF(ISNUMBER(AE187),AE187,0)</f>
        <v>0</v>
      </c>
      <c r="AR187" s="70"/>
      <c r="AS187" s="70"/>
      <c r="AT187" s="70"/>
      <c r="AU187" s="70"/>
      <c r="AV187" s="70"/>
      <c r="AW187" s="70"/>
      <c r="AX187" s="70"/>
      <c r="AY187" s="70"/>
      <c r="AZ187" s="70"/>
      <c r="BA187" s="70"/>
      <c r="BB187" s="70"/>
      <c r="BC187" s="70"/>
      <c r="BD187" s="70"/>
      <c r="BE187" s="70"/>
      <c r="BF187" s="70"/>
      <c r="BG187" s="70">
        <f>IF(ISNUMBER(Z187),Z187,0)+IF(ISNUMBER(AK187),AK187,0)</f>
        <v>0</v>
      </c>
      <c r="BH187" s="70"/>
      <c r="BI187" s="70"/>
      <c r="BJ187" s="70"/>
      <c r="BK187" s="70"/>
      <c r="BL187" s="70"/>
      <c r="CA187" s="6" t="s">
        <v>51</v>
      </c>
    </row>
    <row r="189" spans="1:79" ht="14.25" customHeight="1" x14ac:dyDescent="0.2">
      <c r="A189" s="67" t="s">
        <v>226</v>
      </c>
      <c r="B189" s="67"/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</row>
    <row r="190" spans="1:79" ht="15" customHeight="1" x14ac:dyDescent="0.2">
      <c r="A190" s="72" t="s">
        <v>207</v>
      </c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  <c r="AA190" s="72"/>
      <c r="AB190" s="72"/>
      <c r="AC190" s="72"/>
      <c r="AD190" s="72"/>
      <c r="AE190" s="72"/>
      <c r="AF190" s="72"/>
      <c r="AG190" s="72"/>
      <c r="AH190" s="72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  <c r="AV190" s="72"/>
      <c r="AW190" s="72"/>
      <c r="AX190" s="72"/>
      <c r="AY190" s="72"/>
      <c r="AZ190" s="72"/>
      <c r="BA190" s="72"/>
      <c r="BB190" s="72"/>
      <c r="BC190" s="72"/>
      <c r="BD190" s="72"/>
      <c r="BE190" s="72"/>
      <c r="BF190" s="72"/>
      <c r="BG190" s="72"/>
      <c r="BH190" s="72"/>
      <c r="BI190" s="72"/>
      <c r="BJ190" s="72"/>
      <c r="BK190" s="72"/>
      <c r="BL190" s="72"/>
    </row>
    <row r="191" spans="1:79" ht="18" customHeight="1" x14ac:dyDescent="0.2">
      <c r="A191" s="38" t="s">
        <v>135</v>
      </c>
      <c r="B191" s="38"/>
      <c r="C191" s="38"/>
      <c r="D191" s="38"/>
      <c r="E191" s="38"/>
      <c r="F191" s="38"/>
      <c r="G191" s="38" t="s">
        <v>19</v>
      </c>
      <c r="H191" s="38"/>
      <c r="I191" s="38"/>
      <c r="J191" s="38"/>
      <c r="K191" s="38"/>
      <c r="L191" s="38"/>
      <c r="M191" s="38"/>
      <c r="N191" s="38"/>
      <c r="O191" s="38"/>
      <c r="P191" s="38"/>
      <c r="Q191" s="38" t="s">
        <v>213</v>
      </c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 t="s">
        <v>223</v>
      </c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  <c r="BK191" s="38"/>
      <c r="BL191" s="38"/>
    </row>
    <row r="192" spans="1:79" ht="42.95" customHeight="1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 t="s">
        <v>140</v>
      </c>
      <c r="R192" s="38"/>
      <c r="S192" s="38"/>
      <c r="T192" s="38"/>
      <c r="U192" s="38"/>
      <c r="V192" s="73" t="s">
        <v>141</v>
      </c>
      <c r="W192" s="73"/>
      <c r="X192" s="73"/>
      <c r="Y192" s="73"/>
      <c r="Z192" s="38" t="s">
        <v>142</v>
      </c>
      <c r="AA192" s="38"/>
      <c r="AB192" s="38"/>
      <c r="AC192" s="38"/>
      <c r="AD192" s="38"/>
      <c r="AE192" s="38"/>
      <c r="AF192" s="38"/>
      <c r="AG192" s="38"/>
      <c r="AH192" s="38"/>
      <c r="AI192" s="38"/>
      <c r="AJ192" s="38" t="s">
        <v>143</v>
      </c>
      <c r="AK192" s="38"/>
      <c r="AL192" s="38"/>
      <c r="AM192" s="38"/>
      <c r="AN192" s="38"/>
      <c r="AO192" s="38" t="s">
        <v>20</v>
      </c>
      <c r="AP192" s="38"/>
      <c r="AQ192" s="38"/>
      <c r="AR192" s="38"/>
      <c r="AS192" s="38"/>
      <c r="AT192" s="73" t="s">
        <v>144</v>
      </c>
      <c r="AU192" s="73"/>
      <c r="AV192" s="73"/>
      <c r="AW192" s="73"/>
      <c r="AX192" s="38" t="s">
        <v>142</v>
      </c>
      <c r="AY192" s="38"/>
      <c r="AZ192" s="38"/>
      <c r="BA192" s="38"/>
      <c r="BB192" s="38"/>
      <c r="BC192" s="38"/>
      <c r="BD192" s="38"/>
      <c r="BE192" s="38"/>
      <c r="BF192" s="38"/>
      <c r="BG192" s="38"/>
      <c r="BH192" s="38" t="s">
        <v>145</v>
      </c>
      <c r="BI192" s="38"/>
      <c r="BJ192" s="38"/>
      <c r="BK192" s="38"/>
      <c r="BL192" s="38"/>
    </row>
    <row r="193" spans="1:79" ht="63" customHeight="1" x14ac:dyDescent="0.2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73"/>
      <c r="W193" s="73"/>
      <c r="X193" s="73"/>
      <c r="Y193" s="73"/>
      <c r="Z193" s="38" t="s">
        <v>17</v>
      </c>
      <c r="AA193" s="38"/>
      <c r="AB193" s="38"/>
      <c r="AC193" s="38"/>
      <c r="AD193" s="38"/>
      <c r="AE193" s="38" t="s">
        <v>16</v>
      </c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73"/>
      <c r="AU193" s="73"/>
      <c r="AV193" s="73"/>
      <c r="AW193" s="73"/>
      <c r="AX193" s="38" t="s">
        <v>17</v>
      </c>
      <c r="AY193" s="38"/>
      <c r="AZ193" s="38"/>
      <c r="BA193" s="38"/>
      <c r="BB193" s="38"/>
      <c r="BC193" s="38" t="s">
        <v>16</v>
      </c>
      <c r="BD193" s="38"/>
      <c r="BE193" s="38"/>
      <c r="BF193" s="38"/>
      <c r="BG193" s="38"/>
      <c r="BH193" s="38"/>
      <c r="BI193" s="38"/>
      <c r="BJ193" s="38"/>
      <c r="BK193" s="38"/>
      <c r="BL193" s="38"/>
    </row>
    <row r="194" spans="1:79" ht="15" customHeight="1" x14ac:dyDescent="0.2">
      <c r="A194" s="38">
        <v>1</v>
      </c>
      <c r="B194" s="38"/>
      <c r="C194" s="38"/>
      <c r="D194" s="38"/>
      <c r="E194" s="38"/>
      <c r="F194" s="38"/>
      <c r="G194" s="38">
        <v>2</v>
      </c>
      <c r="H194" s="38"/>
      <c r="I194" s="38"/>
      <c r="J194" s="38"/>
      <c r="K194" s="38"/>
      <c r="L194" s="38"/>
      <c r="M194" s="38"/>
      <c r="N194" s="38"/>
      <c r="O194" s="38"/>
      <c r="P194" s="38"/>
      <c r="Q194" s="38">
        <v>3</v>
      </c>
      <c r="R194" s="38"/>
      <c r="S194" s="38"/>
      <c r="T194" s="38"/>
      <c r="U194" s="38"/>
      <c r="V194" s="38">
        <v>4</v>
      </c>
      <c r="W194" s="38"/>
      <c r="X194" s="38"/>
      <c r="Y194" s="38"/>
      <c r="Z194" s="38">
        <v>5</v>
      </c>
      <c r="AA194" s="38"/>
      <c r="AB194" s="38"/>
      <c r="AC194" s="38"/>
      <c r="AD194" s="38"/>
      <c r="AE194" s="38">
        <v>6</v>
      </c>
      <c r="AF194" s="38"/>
      <c r="AG194" s="38"/>
      <c r="AH194" s="38"/>
      <c r="AI194" s="38"/>
      <c r="AJ194" s="38">
        <v>7</v>
      </c>
      <c r="AK194" s="38"/>
      <c r="AL194" s="38"/>
      <c r="AM194" s="38"/>
      <c r="AN194" s="38"/>
      <c r="AO194" s="38">
        <v>8</v>
      </c>
      <c r="AP194" s="38"/>
      <c r="AQ194" s="38"/>
      <c r="AR194" s="38"/>
      <c r="AS194" s="38"/>
      <c r="AT194" s="38">
        <v>9</v>
      </c>
      <c r="AU194" s="38"/>
      <c r="AV194" s="38"/>
      <c r="AW194" s="38"/>
      <c r="AX194" s="38">
        <v>10</v>
      </c>
      <c r="AY194" s="38"/>
      <c r="AZ194" s="38"/>
      <c r="BA194" s="38"/>
      <c r="BB194" s="38"/>
      <c r="BC194" s="38">
        <v>11</v>
      </c>
      <c r="BD194" s="38"/>
      <c r="BE194" s="38"/>
      <c r="BF194" s="38"/>
      <c r="BG194" s="38"/>
      <c r="BH194" s="38">
        <v>12</v>
      </c>
      <c r="BI194" s="38"/>
      <c r="BJ194" s="38"/>
      <c r="BK194" s="38"/>
      <c r="BL194" s="38"/>
    </row>
    <row r="195" spans="1:79" s="1" customFormat="1" ht="12" hidden="1" customHeight="1" x14ac:dyDescent="0.2">
      <c r="A195" s="71" t="s">
        <v>64</v>
      </c>
      <c r="B195" s="71"/>
      <c r="C195" s="71"/>
      <c r="D195" s="71"/>
      <c r="E195" s="71"/>
      <c r="F195" s="71"/>
      <c r="G195" s="69" t="s">
        <v>57</v>
      </c>
      <c r="H195" s="69"/>
      <c r="I195" s="69"/>
      <c r="J195" s="69"/>
      <c r="K195" s="69"/>
      <c r="L195" s="69"/>
      <c r="M195" s="69"/>
      <c r="N195" s="69"/>
      <c r="O195" s="69"/>
      <c r="P195" s="69"/>
      <c r="Q195" s="68" t="s">
        <v>80</v>
      </c>
      <c r="R195" s="68"/>
      <c r="S195" s="68"/>
      <c r="T195" s="68"/>
      <c r="U195" s="68"/>
      <c r="V195" s="68" t="s">
        <v>81</v>
      </c>
      <c r="W195" s="68"/>
      <c r="X195" s="68"/>
      <c r="Y195" s="68"/>
      <c r="Z195" s="68" t="s">
        <v>82</v>
      </c>
      <c r="AA195" s="68"/>
      <c r="AB195" s="68"/>
      <c r="AC195" s="68"/>
      <c r="AD195" s="68"/>
      <c r="AE195" s="68" t="s">
        <v>83</v>
      </c>
      <c r="AF195" s="68"/>
      <c r="AG195" s="68"/>
      <c r="AH195" s="68"/>
      <c r="AI195" s="68"/>
      <c r="AJ195" s="74" t="s">
        <v>101</v>
      </c>
      <c r="AK195" s="68"/>
      <c r="AL195" s="68"/>
      <c r="AM195" s="68"/>
      <c r="AN195" s="68"/>
      <c r="AO195" s="68" t="s">
        <v>84</v>
      </c>
      <c r="AP195" s="68"/>
      <c r="AQ195" s="68"/>
      <c r="AR195" s="68"/>
      <c r="AS195" s="68"/>
      <c r="AT195" s="74" t="s">
        <v>102</v>
      </c>
      <c r="AU195" s="68"/>
      <c r="AV195" s="68"/>
      <c r="AW195" s="68"/>
      <c r="AX195" s="68" t="s">
        <v>85</v>
      </c>
      <c r="AY195" s="68"/>
      <c r="AZ195" s="68"/>
      <c r="BA195" s="68"/>
      <c r="BB195" s="68"/>
      <c r="BC195" s="68" t="s">
        <v>86</v>
      </c>
      <c r="BD195" s="68"/>
      <c r="BE195" s="68"/>
      <c r="BF195" s="68"/>
      <c r="BG195" s="68"/>
      <c r="BH195" s="74" t="s">
        <v>101</v>
      </c>
      <c r="BI195" s="68"/>
      <c r="BJ195" s="68"/>
      <c r="BK195" s="68"/>
      <c r="BL195" s="68"/>
      <c r="CA195" s="1" t="s">
        <v>52</v>
      </c>
    </row>
    <row r="196" spans="1:79" s="6" customFormat="1" ht="12.75" customHeight="1" x14ac:dyDescent="0.2">
      <c r="A196" s="45"/>
      <c r="B196" s="45"/>
      <c r="C196" s="45"/>
      <c r="D196" s="45"/>
      <c r="E196" s="45"/>
      <c r="F196" s="45"/>
      <c r="G196" s="66" t="s">
        <v>147</v>
      </c>
      <c r="H196" s="66"/>
      <c r="I196" s="66"/>
      <c r="J196" s="66"/>
      <c r="K196" s="66"/>
      <c r="L196" s="66"/>
      <c r="M196" s="66"/>
      <c r="N196" s="66"/>
      <c r="O196" s="66"/>
      <c r="P196" s="66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  <c r="AI196" s="70"/>
      <c r="AJ196" s="70">
        <f>IF(ISNUMBER(Q196),Q196,0)-IF(ISNUMBER(Z196),Z196,0)</f>
        <v>0</v>
      </c>
      <c r="AK196" s="70"/>
      <c r="AL196" s="70"/>
      <c r="AM196" s="70"/>
      <c r="AN196" s="70"/>
      <c r="AO196" s="70"/>
      <c r="AP196" s="70"/>
      <c r="AQ196" s="70"/>
      <c r="AR196" s="70"/>
      <c r="AS196" s="70"/>
      <c r="AT196" s="70">
        <f>IF(ISNUMBER(V196),V196,0)-IF(ISNUMBER(Z196),Z196,0)-IF(ISNUMBER(AE196),AE196,0)</f>
        <v>0</v>
      </c>
      <c r="AU196" s="70"/>
      <c r="AV196" s="70"/>
      <c r="AW196" s="70"/>
      <c r="AX196" s="70"/>
      <c r="AY196" s="70"/>
      <c r="AZ196" s="70"/>
      <c r="BA196" s="70"/>
      <c r="BB196" s="70"/>
      <c r="BC196" s="70"/>
      <c r="BD196" s="70"/>
      <c r="BE196" s="70"/>
      <c r="BF196" s="70"/>
      <c r="BG196" s="70"/>
      <c r="BH196" s="70">
        <f>IF(ISNUMBER(AO196),AO196,0)-IF(ISNUMBER(AX196),AX196,0)</f>
        <v>0</v>
      </c>
      <c r="BI196" s="70"/>
      <c r="BJ196" s="70"/>
      <c r="BK196" s="70"/>
      <c r="BL196" s="70"/>
      <c r="CA196" s="6" t="s">
        <v>53</v>
      </c>
    </row>
    <row r="198" spans="1:79" ht="14.25" customHeight="1" x14ac:dyDescent="0.2">
      <c r="A198" s="67" t="s">
        <v>214</v>
      </c>
      <c r="B198" s="67"/>
      <c r="C198" s="67"/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  <c r="AV198" s="67"/>
      <c r="AW198" s="67"/>
      <c r="AX198" s="67"/>
      <c r="AY198" s="67"/>
      <c r="AZ198" s="67"/>
      <c r="BA198" s="67"/>
      <c r="BB198" s="67"/>
      <c r="BC198" s="67"/>
      <c r="BD198" s="67"/>
      <c r="BE198" s="67"/>
      <c r="BF198" s="67"/>
      <c r="BG198" s="67"/>
      <c r="BH198" s="67"/>
      <c r="BI198" s="67"/>
      <c r="BJ198" s="67"/>
      <c r="BK198" s="67"/>
      <c r="BL198" s="67"/>
    </row>
    <row r="199" spans="1:79" ht="15" customHeight="1" x14ac:dyDescent="0.2">
      <c r="A199" s="72" t="s">
        <v>207</v>
      </c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  <c r="AV199" s="72"/>
      <c r="AW199" s="72"/>
      <c r="AX199" s="72"/>
      <c r="AY199" s="72"/>
      <c r="AZ199" s="72"/>
      <c r="BA199" s="72"/>
      <c r="BB199" s="72"/>
      <c r="BC199" s="72"/>
      <c r="BD199" s="72"/>
      <c r="BE199" s="72"/>
      <c r="BF199" s="72"/>
      <c r="BG199" s="72"/>
      <c r="BH199" s="72"/>
      <c r="BI199" s="72"/>
      <c r="BJ199" s="72"/>
      <c r="BK199" s="72"/>
      <c r="BL199" s="72"/>
    </row>
    <row r="200" spans="1:79" ht="42.95" customHeight="1" x14ac:dyDescent="0.2">
      <c r="A200" s="73" t="s">
        <v>135</v>
      </c>
      <c r="B200" s="73"/>
      <c r="C200" s="73"/>
      <c r="D200" s="73"/>
      <c r="E200" s="73"/>
      <c r="F200" s="73"/>
      <c r="G200" s="38" t="s">
        <v>19</v>
      </c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 t="s">
        <v>15</v>
      </c>
      <c r="U200" s="38"/>
      <c r="V200" s="38"/>
      <c r="W200" s="38"/>
      <c r="X200" s="38"/>
      <c r="Y200" s="38"/>
      <c r="Z200" s="38" t="s">
        <v>14</v>
      </c>
      <c r="AA200" s="38"/>
      <c r="AB200" s="38"/>
      <c r="AC200" s="38"/>
      <c r="AD200" s="38"/>
      <c r="AE200" s="38" t="s">
        <v>210</v>
      </c>
      <c r="AF200" s="38"/>
      <c r="AG200" s="38"/>
      <c r="AH200" s="38"/>
      <c r="AI200" s="38"/>
      <c r="AJ200" s="38"/>
      <c r="AK200" s="38" t="s">
        <v>215</v>
      </c>
      <c r="AL200" s="38"/>
      <c r="AM200" s="38"/>
      <c r="AN200" s="38"/>
      <c r="AO200" s="38"/>
      <c r="AP200" s="38"/>
      <c r="AQ200" s="38" t="s">
        <v>227</v>
      </c>
      <c r="AR200" s="38"/>
      <c r="AS200" s="38"/>
      <c r="AT200" s="38"/>
      <c r="AU200" s="38"/>
      <c r="AV200" s="38"/>
      <c r="AW200" s="38" t="s">
        <v>18</v>
      </c>
      <c r="AX200" s="38"/>
      <c r="AY200" s="38"/>
      <c r="AZ200" s="38"/>
      <c r="BA200" s="38"/>
      <c r="BB200" s="38"/>
      <c r="BC200" s="38"/>
      <c r="BD200" s="38"/>
      <c r="BE200" s="38" t="s">
        <v>156</v>
      </c>
      <c r="BF200" s="38"/>
      <c r="BG200" s="38"/>
      <c r="BH200" s="38"/>
      <c r="BI200" s="38"/>
      <c r="BJ200" s="38"/>
      <c r="BK200" s="38"/>
      <c r="BL200" s="38"/>
    </row>
    <row r="201" spans="1:79" ht="21.75" customHeight="1" x14ac:dyDescent="0.2">
      <c r="A201" s="73"/>
      <c r="B201" s="73"/>
      <c r="C201" s="73"/>
      <c r="D201" s="73"/>
      <c r="E201" s="73"/>
      <c r="F201" s="73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  <c r="BK201" s="38"/>
      <c r="BL201" s="38"/>
    </row>
    <row r="202" spans="1:79" ht="15" customHeight="1" x14ac:dyDescent="0.2">
      <c r="A202" s="38">
        <v>1</v>
      </c>
      <c r="B202" s="38"/>
      <c r="C202" s="38"/>
      <c r="D202" s="38"/>
      <c r="E202" s="38"/>
      <c r="F202" s="38"/>
      <c r="G202" s="38">
        <v>2</v>
      </c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>
        <v>3</v>
      </c>
      <c r="U202" s="38"/>
      <c r="V202" s="38"/>
      <c r="W202" s="38"/>
      <c r="X202" s="38"/>
      <c r="Y202" s="38"/>
      <c r="Z202" s="38">
        <v>4</v>
      </c>
      <c r="AA202" s="38"/>
      <c r="AB202" s="38"/>
      <c r="AC202" s="38"/>
      <c r="AD202" s="38"/>
      <c r="AE202" s="38">
        <v>5</v>
      </c>
      <c r="AF202" s="38"/>
      <c r="AG202" s="38"/>
      <c r="AH202" s="38"/>
      <c r="AI202" s="38"/>
      <c r="AJ202" s="38"/>
      <c r="AK202" s="38">
        <v>6</v>
      </c>
      <c r="AL202" s="38"/>
      <c r="AM202" s="38"/>
      <c r="AN202" s="38"/>
      <c r="AO202" s="38"/>
      <c r="AP202" s="38"/>
      <c r="AQ202" s="38">
        <v>7</v>
      </c>
      <c r="AR202" s="38"/>
      <c r="AS202" s="38"/>
      <c r="AT202" s="38"/>
      <c r="AU202" s="38"/>
      <c r="AV202" s="38"/>
      <c r="AW202" s="71">
        <v>8</v>
      </c>
      <c r="AX202" s="71"/>
      <c r="AY202" s="71"/>
      <c r="AZ202" s="71"/>
      <c r="BA202" s="71"/>
      <c r="BB202" s="71"/>
      <c r="BC202" s="71"/>
      <c r="BD202" s="71"/>
      <c r="BE202" s="71">
        <v>9</v>
      </c>
      <c r="BF202" s="71"/>
      <c r="BG202" s="71"/>
      <c r="BH202" s="71"/>
      <c r="BI202" s="71"/>
      <c r="BJ202" s="71"/>
      <c r="BK202" s="71"/>
      <c r="BL202" s="71"/>
    </row>
    <row r="203" spans="1:79" s="1" customFormat="1" ht="18.75" hidden="1" customHeight="1" x14ac:dyDescent="0.2">
      <c r="A203" s="71" t="s">
        <v>64</v>
      </c>
      <c r="B203" s="71"/>
      <c r="C203" s="71"/>
      <c r="D203" s="71"/>
      <c r="E203" s="71"/>
      <c r="F203" s="71"/>
      <c r="G203" s="69" t="s">
        <v>57</v>
      </c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8" t="s">
        <v>80</v>
      </c>
      <c r="U203" s="68"/>
      <c r="V203" s="68"/>
      <c r="W203" s="68"/>
      <c r="X203" s="68"/>
      <c r="Y203" s="68"/>
      <c r="Z203" s="68" t="s">
        <v>81</v>
      </c>
      <c r="AA203" s="68"/>
      <c r="AB203" s="68"/>
      <c r="AC203" s="68"/>
      <c r="AD203" s="68"/>
      <c r="AE203" s="68" t="s">
        <v>82</v>
      </c>
      <c r="AF203" s="68"/>
      <c r="AG203" s="68"/>
      <c r="AH203" s="68"/>
      <c r="AI203" s="68"/>
      <c r="AJ203" s="68"/>
      <c r="AK203" s="68" t="s">
        <v>83</v>
      </c>
      <c r="AL203" s="68"/>
      <c r="AM203" s="68"/>
      <c r="AN203" s="68"/>
      <c r="AO203" s="68"/>
      <c r="AP203" s="68"/>
      <c r="AQ203" s="68" t="s">
        <v>84</v>
      </c>
      <c r="AR203" s="68"/>
      <c r="AS203" s="68"/>
      <c r="AT203" s="68"/>
      <c r="AU203" s="68"/>
      <c r="AV203" s="68"/>
      <c r="AW203" s="69" t="s">
        <v>87</v>
      </c>
      <c r="AX203" s="69"/>
      <c r="AY203" s="69"/>
      <c r="AZ203" s="69"/>
      <c r="BA203" s="69"/>
      <c r="BB203" s="69"/>
      <c r="BC203" s="69"/>
      <c r="BD203" s="69"/>
      <c r="BE203" s="69" t="s">
        <v>88</v>
      </c>
      <c r="BF203" s="69"/>
      <c r="BG203" s="69"/>
      <c r="BH203" s="69"/>
      <c r="BI203" s="69"/>
      <c r="BJ203" s="69"/>
      <c r="BK203" s="69"/>
      <c r="BL203" s="69"/>
      <c r="CA203" s="1" t="s">
        <v>54</v>
      </c>
    </row>
    <row r="204" spans="1:79" s="6" customFormat="1" ht="12.75" customHeight="1" x14ac:dyDescent="0.2">
      <c r="A204" s="45"/>
      <c r="B204" s="45"/>
      <c r="C204" s="45"/>
      <c r="D204" s="45"/>
      <c r="E204" s="45"/>
      <c r="F204" s="45"/>
      <c r="G204" s="66" t="s">
        <v>147</v>
      </c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  <c r="AI204" s="70"/>
      <c r="AJ204" s="70"/>
      <c r="AK204" s="70"/>
      <c r="AL204" s="70"/>
      <c r="AM204" s="70"/>
      <c r="AN204" s="70"/>
      <c r="AO204" s="70"/>
      <c r="AP204" s="70"/>
      <c r="AQ204" s="70"/>
      <c r="AR204" s="70"/>
      <c r="AS204" s="70"/>
      <c r="AT204" s="70"/>
      <c r="AU204" s="70"/>
      <c r="AV204" s="70"/>
      <c r="AW204" s="66"/>
      <c r="AX204" s="66"/>
      <c r="AY204" s="66"/>
      <c r="AZ204" s="66"/>
      <c r="BA204" s="66"/>
      <c r="BB204" s="66"/>
      <c r="BC204" s="66"/>
      <c r="BD204" s="66"/>
      <c r="BE204" s="66"/>
      <c r="BF204" s="66"/>
      <c r="BG204" s="66"/>
      <c r="BH204" s="66"/>
      <c r="BI204" s="66"/>
      <c r="BJ204" s="66"/>
      <c r="BK204" s="66"/>
      <c r="BL204" s="66"/>
      <c r="CA204" s="6" t="s">
        <v>55</v>
      </c>
    </row>
    <row r="206" spans="1:79" ht="14.25" customHeight="1" x14ac:dyDescent="0.2">
      <c r="A206" s="67" t="s">
        <v>228</v>
      </c>
      <c r="B206" s="67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7"/>
      <c r="AY206" s="67"/>
      <c r="AZ206" s="67"/>
      <c r="BA206" s="67"/>
      <c r="BB206" s="67"/>
      <c r="BC206" s="67"/>
      <c r="BD206" s="67"/>
      <c r="BE206" s="67"/>
      <c r="BF206" s="67"/>
      <c r="BG206" s="67"/>
      <c r="BH206" s="67"/>
      <c r="BI206" s="67"/>
      <c r="BJ206" s="67"/>
      <c r="BK206" s="67"/>
      <c r="BL206" s="67"/>
    </row>
    <row r="207" spans="1:79" ht="15" customHeight="1" x14ac:dyDescent="0.2">
      <c r="A207" s="63" t="s">
        <v>197</v>
      </c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58"/>
      <c r="AR207" s="58"/>
      <c r="AS207" s="58"/>
      <c r="AT207" s="58"/>
      <c r="AU207" s="58"/>
      <c r="AV207" s="58"/>
      <c r="AW207" s="58"/>
      <c r="AX207" s="58"/>
      <c r="AY207" s="58"/>
      <c r="AZ207" s="58"/>
      <c r="BA207" s="58"/>
      <c r="BB207" s="58"/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</row>
    <row r="208" spans="1:79" ht="1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10" spans="1:64" ht="14.25" x14ac:dyDescent="0.2">
      <c r="A210" s="67" t="s">
        <v>243</v>
      </c>
      <c r="B210" s="67"/>
      <c r="C210" s="67"/>
      <c r="D210" s="67"/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  <c r="AH210" s="67"/>
      <c r="AI210" s="67"/>
      <c r="AJ210" s="67"/>
      <c r="AK210" s="67"/>
      <c r="AL210" s="67"/>
      <c r="AM210" s="67"/>
      <c r="AN210" s="67"/>
      <c r="AO210" s="67"/>
      <c r="AP210" s="67"/>
      <c r="AQ210" s="67"/>
      <c r="AR210" s="67"/>
      <c r="AS210" s="67"/>
      <c r="AT210" s="67"/>
      <c r="AU210" s="67"/>
      <c r="AV210" s="67"/>
      <c r="AW210" s="67"/>
      <c r="AX210" s="67"/>
      <c r="AY210" s="67"/>
      <c r="AZ210" s="67"/>
      <c r="BA210" s="67"/>
      <c r="BB210" s="67"/>
      <c r="BC210" s="67"/>
      <c r="BD210" s="67"/>
      <c r="BE210" s="67"/>
      <c r="BF210" s="67"/>
      <c r="BG210" s="67"/>
      <c r="BH210" s="67"/>
      <c r="BI210" s="67"/>
      <c r="BJ210" s="67"/>
      <c r="BK210" s="67"/>
      <c r="BL210" s="67"/>
    </row>
    <row r="211" spans="1:64" ht="14.25" x14ac:dyDescent="0.2">
      <c r="A211" s="67" t="s">
        <v>216</v>
      </c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7"/>
      <c r="AY211" s="67"/>
      <c r="AZ211" s="67"/>
      <c r="BA211" s="67"/>
      <c r="BB211" s="67"/>
      <c r="BC211" s="67"/>
      <c r="BD211" s="67"/>
      <c r="BE211" s="67"/>
      <c r="BF211" s="67"/>
      <c r="BG211" s="67"/>
      <c r="BH211" s="67"/>
      <c r="BI211" s="67"/>
      <c r="BJ211" s="67"/>
      <c r="BK211" s="67"/>
      <c r="BL211" s="67"/>
    </row>
    <row r="212" spans="1:64" ht="15" customHeight="1" x14ac:dyDescent="0.2">
      <c r="A212" s="63" t="s">
        <v>198</v>
      </c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  <c r="AZ212" s="58"/>
      <c r="BA212" s="58"/>
      <c r="BB212" s="58"/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</row>
    <row r="213" spans="1:64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6" spans="1:64" ht="18.95" customHeight="1" x14ac:dyDescent="0.2">
      <c r="A216" s="57" t="s">
        <v>201</v>
      </c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22"/>
      <c r="AC216" s="22"/>
      <c r="AD216" s="22"/>
      <c r="AE216" s="22"/>
      <c r="AF216" s="22"/>
      <c r="AG216" s="22"/>
      <c r="AH216" s="64"/>
      <c r="AI216" s="64"/>
      <c r="AJ216" s="64"/>
      <c r="AK216" s="64"/>
      <c r="AL216" s="64"/>
      <c r="AM216" s="64"/>
      <c r="AN216" s="64"/>
      <c r="AO216" s="64"/>
      <c r="AP216" s="64"/>
      <c r="AQ216" s="22"/>
      <c r="AR216" s="22"/>
      <c r="AS216" s="22"/>
      <c r="AT216" s="22"/>
      <c r="AU216" s="65" t="s">
        <v>203</v>
      </c>
      <c r="AV216" s="61"/>
      <c r="AW216" s="61"/>
      <c r="AX216" s="61"/>
      <c r="AY216" s="61"/>
      <c r="AZ216" s="61"/>
      <c r="BA216" s="61"/>
      <c r="BB216" s="61"/>
      <c r="BC216" s="61"/>
      <c r="BD216" s="61"/>
      <c r="BE216" s="61"/>
      <c r="BF216" s="61"/>
    </row>
    <row r="217" spans="1:64" ht="12.75" customHeight="1" x14ac:dyDescent="0.2">
      <c r="AB217" s="23"/>
      <c r="AC217" s="23"/>
      <c r="AD217" s="23"/>
      <c r="AE217" s="23"/>
      <c r="AF217" s="23"/>
      <c r="AG217" s="23"/>
      <c r="AH217" s="62" t="s">
        <v>1</v>
      </c>
      <c r="AI217" s="62"/>
      <c r="AJ217" s="62"/>
      <c r="AK217" s="62"/>
      <c r="AL217" s="62"/>
      <c r="AM217" s="62"/>
      <c r="AN217" s="62"/>
      <c r="AO217" s="62"/>
      <c r="AP217" s="62"/>
      <c r="AQ217" s="23"/>
      <c r="AR217" s="23"/>
      <c r="AS217" s="23"/>
      <c r="AT217" s="23"/>
      <c r="AU217" s="62" t="s">
        <v>160</v>
      </c>
      <c r="AV217" s="62"/>
      <c r="AW217" s="62"/>
      <c r="AX217" s="62"/>
      <c r="AY217" s="62"/>
      <c r="AZ217" s="62"/>
      <c r="BA217" s="62"/>
      <c r="BB217" s="62"/>
      <c r="BC217" s="62"/>
      <c r="BD217" s="62"/>
      <c r="BE217" s="62"/>
      <c r="BF217" s="62"/>
    </row>
    <row r="218" spans="1:64" ht="15" x14ac:dyDescent="0.2">
      <c r="AB218" s="23"/>
      <c r="AC218" s="23"/>
      <c r="AD218" s="23"/>
      <c r="AE218" s="23"/>
      <c r="AF218" s="23"/>
      <c r="AG218" s="23"/>
      <c r="AH218" s="24"/>
      <c r="AI218" s="24"/>
      <c r="AJ218" s="24"/>
      <c r="AK218" s="24"/>
      <c r="AL218" s="24"/>
      <c r="AM218" s="24"/>
      <c r="AN218" s="24"/>
      <c r="AO218" s="24"/>
      <c r="AP218" s="24"/>
      <c r="AQ218" s="23"/>
      <c r="AR218" s="23"/>
      <c r="AS218" s="23"/>
      <c r="AT218" s="23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</row>
    <row r="219" spans="1:64" ht="18" customHeight="1" x14ac:dyDescent="0.2">
      <c r="A219" s="57" t="s">
        <v>202</v>
      </c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23"/>
      <c r="AC219" s="23"/>
      <c r="AD219" s="23"/>
      <c r="AE219" s="23"/>
      <c r="AF219" s="23"/>
      <c r="AG219" s="23"/>
      <c r="AH219" s="59"/>
      <c r="AI219" s="59"/>
      <c r="AJ219" s="59"/>
      <c r="AK219" s="59"/>
      <c r="AL219" s="59"/>
      <c r="AM219" s="59"/>
      <c r="AN219" s="59"/>
      <c r="AO219" s="59"/>
      <c r="AP219" s="59"/>
      <c r="AQ219" s="23"/>
      <c r="AR219" s="23"/>
      <c r="AS219" s="23"/>
      <c r="AT219" s="23"/>
      <c r="AU219" s="60" t="s">
        <v>204</v>
      </c>
      <c r="AV219" s="61"/>
      <c r="AW219" s="61"/>
      <c r="AX219" s="61"/>
      <c r="AY219" s="61"/>
      <c r="AZ219" s="61"/>
      <c r="BA219" s="61"/>
      <c r="BB219" s="61"/>
      <c r="BC219" s="61"/>
      <c r="BD219" s="61"/>
      <c r="BE219" s="61"/>
      <c r="BF219" s="61"/>
    </row>
    <row r="220" spans="1:64" ht="12" customHeight="1" x14ac:dyDescent="0.2">
      <c r="AB220" s="23"/>
      <c r="AC220" s="23"/>
      <c r="AD220" s="23"/>
      <c r="AE220" s="23"/>
      <c r="AF220" s="23"/>
      <c r="AG220" s="23"/>
      <c r="AH220" s="62" t="s">
        <v>1</v>
      </c>
      <c r="AI220" s="62"/>
      <c r="AJ220" s="62"/>
      <c r="AK220" s="62"/>
      <c r="AL220" s="62"/>
      <c r="AM220" s="62"/>
      <c r="AN220" s="62"/>
      <c r="AO220" s="62"/>
      <c r="AP220" s="62"/>
      <c r="AQ220" s="23"/>
      <c r="AR220" s="23"/>
      <c r="AS220" s="23"/>
      <c r="AT220" s="23"/>
      <c r="AU220" s="62" t="s">
        <v>160</v>
      </c>
      <c r="AV220" s="62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</row>
  </sheetData>
  <mergeCells count="1271">
    <mergeCell ref="BN1:BZ1"/>
    <mergeCell ref="A2:BZ2"/>
    <mergeCell ref="B4:AF4"/>
    <mergeCell ref="AH4:AR4"/>
    <mergeCell ref="AT4:BA4"/>
    <mergeCell ref="A5:AF5"/>
    <mergeCell ref="AH5:AR5"/>
    <mergeCell ref="AT5:BA5"/>
    <mergeCell ref="BG54:BK54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A46:BY46"/>
    <mergeCell ref="A47:BY47"/>
    <mergeCell ref="A48:BY48"/>
    <mergeCell ref="BG42:BK42"/>
    <mergeCell ref="A43:D43"/>
    <mergeCell ref="E43:W43"/>
    <mergeCell ref="X43:AB43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40:D40"/>
    <mergeCell ref="E40:W40"/>
    <mergeCell ref="X40:AB40"/>
    <mergeCell ref="AC40:AG40"/>
    <mergeCell ref="AH40:AL40"/>
    <mergeCell ref="AM40:AQ40"/>
    <mergeCell ref="AR40:AV4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S51:AW51"/>
    <mergeCell ref="AX51:BA51"/>
    <mergeCell ref="AS50:AW50"/>
    <mergeCell ref="AX50:BA50"/>
    <mergeCell ref="BB50:BF50"/>
    <mergeCell ref="BG50:BK50"/>
    <mergeCell ref="BL50:BP50"/>
    <mergeCell ref="BQ50:BT50"/>
    <mergeCell ref="A49:D50"/>
    <mergeCell ref="E49:T50"/>
    <mergeCell ref="U49:AM49"/>
    <mergeCell ref="AN49:BF49"/>
    <mergeCell ref="BG49:BY49"/>
    <mergeCell ref="U50:Y50"/>
    <mergeCell ref="Z50:AD50"/>
    <mergeCell ref="AE50:AH50"/>
    <mergeCell ref="AI50:AM50"/>
    <mergeCell ref="AN50:AR50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I52:AM52"/>
    <mergeCell ref="AN52:AR52"/>
    <mergeCell ref="AS52:AW52"/>
    <mergeCell ref="AX52:BA52"/>
    <mergeCell ref="BB52:BF52"/>
    <mergeCell ref="BG52:BK52"/>
    <mergeCell ref="BB51:BF51"/>
    <mergeCell ref="BG51:BK51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3:BY53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3:AW53"/>
    <mergeCell ref="AX53:BA53"/>
    <mergeCell ref="BB53:BF53"/>
    <mergeCell ref="BG53:BK53"/>
    <mergeCell ref="BL53:BP53"/>
    <mergeCell ref="BQ53:BT53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B72:BF72"/>
    <mergeCell ref="BG72:BK72"/>
    <mergeCell ref="A77:BL77"/>
    <mergeCell ref="A78:BK78"/>
    <mergeCell ref="AW73:BA73"/>
    <mergeCell ref="BB73:BF73"/>
    <mergeCell ref="BG73:BK73"/>
    <mergeCell ref="A74:D74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A79:E80"/>
    <mergeCell ref="F79:W80"/>
    <mergeCell ref="X79:AQ79"/>
    <mergeCell ref="AR79:BK79"/>
    <mergeCell ref="X80:AB80"/>
    <mergeCell ref="AC80:AG80"/>
    <mergeCell ref="AH80:AL80"/>
    <mergeCell ref="AM80:AQ80"/>
    <mergeCell ref="AR80:AV80"/>
    <mergeCell ref="AW80:BA80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X90:BA90"/>
    <mergeCell ref="BB90:BF90"/>
    <mergeCell ref="BG90:BK90"/>
    <mergeCell ref="BL90:BP90"/>
    <mergeCell ref="BQ90:BT90"/>
    <mergeCell ref="BU90:BY90"/>
    <mergeCell ref="U90:Y90"/>
    <mergeCell ref="Z90:AD90"/>
    <mergeCell ref="AE90:AH90"/>
    <mergeCell ref="AI90:AM90"/>
    <mergeCell ref="AN90:AR90"/>
    <mergeCell ref="AS90:AW90"/>
    <mergeCell ref="BB83:BF83"/>
    <mergeCell ref="BG83:BK83"/>
    <mergeCell ref="A86:BL86"/>
    <mergeCell ref="A87:BL87"/>
    <mergeCell ref="A88:BY88"/>
    <mergeCell ref="A89:C90"/>
    <mergeCell ref="D89:T90"/>
    <mergeCell ref="U89:AM89"/>
    <mergeCell ref="AN89:BF89"/>
    <mergeCell ref="BG89:BY89"/>
    <mergeCell ref="U93:Y93"/>
    <mergeCell ref="Z93:AD93"/>
    <mergeCell ref="AE93:AH93"/>
    <mergeCell ref="AI93:AM93"/>
    <mergeCell ref="AX92:BA92"/>
    <mergeCell ref="BB92:BF92"/>
    <mergeCell ref="BG92:BK92"/>
    <mergeCell ref="BL92:BP92"/>
    <mergeCell ref="BQ92:BT92"/>
    <mergeCell ref="BU92:BY92"/>
    <mergeCell ref="BQ91:BT91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3:BT93"/>
    <mergeCell ref="BU93:BY93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3:AR93"/>
    <mergeCell ref="AS93:AW93"/>
    <mergeCell ref="AX93:BA93"/>
    <mergeCell ref="BB93:BF93"/>
    <mergeCell ref="BG93:BK93"/>
    <mergeCell ref="BL93:BP93"/>
    <mergeCell ref="A93:C93"/>
    <mergeCell ref="D93:T93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O102:AS102"/>
    <mergeCell ref="AT102:AX102"/>
    <mergeCell ref="AY102:BC102"/>
    <mergeCell ref="BD102:BH102"/>
    <mergeCell ref="A106:BL106"/>
    <mergeCell ref="A107:BL107"/>
    <mergeCell ref="AJ103:AN103"/>
    <mergeCell ref="AO103:AS103"/>
    <mergeCell ref="AT103:AX103"/>
    <mergeCell ref="AY103:BC103"/>
    <mergeCell ref="A102:C102"/>
    <mergeCell ref="D102:T102"/>
    <mergeCell ref="U102:Y102"/>
    <mergeCell ref="Z102:AD102"/>
    <mergeCell ref="AE102:AI102"/>
    <mergeCell ref="AJ102:AN10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12:BX112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12:AT112"/>
    <mergeCell ref="AU112:AY112"/>
    <mergeCell ref="AZ112:BD112"/>
    <mergeCell ref="BE112:BI112"/>
    <mergeCell ref="BJ112:BN112"/>
    <mergeCell ref="BO112:BS112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O134:AS134"/>
    <mergeCell ref="AT134:AX134"/>
    <mergeCell ref="AY134:BC134"/>
    <mergeCell ref="BD134:BH134"/>
    <mergeCell ref="BI134:BM134"/>
    <mergeCell ref="BN134:BR134"/>
    <mergeCell ref="A133:T134"/>
    <mergeCell ref="U133:AD133"/>
    <mergeCell ref="AE133:AN133"/>
    <mergeCell ref="AO133:AX133"/>
    <mergeCell ref="AY133:BH133"/>
    <mergeCell ref="BI133:BR133"/>
    <mergeCell ref="U134:Y134"/>
    <mergeCell ref="Z134:AD134"/>
    <mergeCell ref="AE134:AI134"/>
    <mergeCell ref="AJ134:AN134"/>
    <mergeCell ref="AP124:AT124"/>
    <mergeCell ref="AU124:AY124"/>
    <mergeCell ref="AZ124:BD124"/>
    <mergeCell ref="BE124:BI124"/>
    <mergeCell ref="A131:BL131"/>
    <mergeCell ref="A132:BR132"/>
    <mergeCell ref="BE125:BI125"/>
    <mergeCell ref="A126:C126"/>
    <mergeCell ref="D126:P126"/>
    <mergeCell ref="Q126:U126"/>
    <mergeCell ref="AO136:AS136"/>
    <mergeCell ref="AT136:AX136"/>
    <mergeCell ref="AY136:BC136"/>
    <mergeCell ref="BD136:BH136"/>
    <mergeCell ref="BI136:BM136"/>
    <mergeCell ref="BN136:BR136"/>
    <mergeCell ref="AT135:AX135"/>
    <mergeCell ref="AY135:BC135"/>
    <mergeCell ref="BD135:BH135"/>
    <mergeCell ref="BI135:BM135"/>
    <mergeCell ref="BN135:BR135"/>
    <mergeCell ref="A136:T136"/>
    <mergeCell ref="U136:Y136"/>
    <mergeCell ref="Z136:AD136"/>
    <mergeCell ref="AE136:AI136"/>
    <mergeCell ref="AJ136:AN136"/>
    <mergeCell ref="A135:T135"/>
    <mergeCell ref="U135:Y135"/>
    <mergeCell ref="Z135:AD135"/>
    <mergeCell ref="AE135:AI135"/>
    <mergeCell ref="AJ135:AN135"/>
    <mergeCell ref="AO135:AS135"/>
    <mergeCell ref="A142:C144"/>
    <mergeCell ref="D142:V144"/>
    <mergeCell ref="W142:AH142"/>
    <mergeCell ref="AI142:AT142"/>
    <mergeCell ref="AU142:AZ142"/>
    <mergeCell ref="BA142:BF142"/>
    <mergeCell ref="AT137:AX137"/>
    <mergeCell ref="AY137:BC137"/>
    <mergeCell ref="BD137:BH137"/>
    <mergeCell ref="BI137:BM137"/>
    <mergeCell ref="BN137:BR137"/>
    <mergeCell ref="A141:BL141"/>
    <mergeCell ref="BI138:BM138"/>
    <mergeCell ref="BN138:BR138"/>
    <mergeCell ref="A137:T137"/>
    <mergeCell ref="U137:Y137"/>
    <mergeCell ref="Z137:AD137"/>
    <mergeCell ref="AE137:AI137"/>
    <mergeCell ref="AJ137:AN137"/>
    <mergeCell ref="AO137:AS137"/>
    <mergeCell ref="BJ143:BL144"/>
    <mergeCell ref="W144:Y144"/>
    <mergeCell ref="Z144:AB144"/>
    <mergeCell ref="AC144:AE144"/>
    <mergeCell ref="AF144:AH144"/>
    <mergeCell ref="AI144:AK144"/>
    <mergeCell ref="AL144:AN144"/>
    <mergeCell ref="AO144:AQ144"/>
    <mergeCell ref="AR144:AT144"/>
    <mergeCell ref="BG142:BL142"/>
    <mergeCell ref="W143:AB143"/>
    <mergeCell ref="AC143:AH143"/>
    <mergeCell ref="AI143:AN143"/>
    <mergeCell ref="AO143:AT143"/>
    <mergeCell ref="AU143:AW144"/>
    <mergeCell ref="AX143:AZ144"/>
    <mergeCell ref="BA143:BC144"/>
    <mergeCell ref="BD143:BF144"/>
    <mergeCell ref="BG143:BI144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A145:C145"/>
    <mergeCell ref="D145:V145"/>
    <mergeCell ref="W145:Y145"/>
    <mergeCell ref="Z145:AB145"/>
    <mergeCell ref="AC145:AE145"/>
    <mergeCell ref="AF145:AH145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7:BC147"/>
    <mergeCell ref="BD147:BF147"/>
    <mergeCell ref="BG147:BI147"/>
    <mergeCell ref="BJ147:BL147"/>
    <mergeCell ref="A151:BL151"/>
    <mergeCell ref="A152:BS152"/>
    <mergeCell ref="AL148:AN148"/>
    <mergeCell ref="AO148:AQ148"/>
    <mergeCell ref="AR148:AT148"/>
    <mergeCell ref="AU148:AW148"/>
    <mergeCell ref="AI147:AK147"/>
    <mergeCell ref="AL147:AN147"/>
    <mergeCell ref="AO147:AQ147"/>
    <mergeCell ref="AR147:AT147"/>
    <mergeCell ref="AU147:AW147"/>
    <mergeCell ref="AX147:AZ147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9:BL169"/>
    <mergeCell ref="A170:BM170"/>
    <mergeCell ref="A171:M172"/>
    <mergeCell ref="N171:U172"/>
    <mergeCell ref="V171:Z172"/>
    <mergeCell ref="AA171:AI171"/>
    <mergeCell ref="AJ171:AR171"/>
    <mergeCell ref="AS171:BA171"/>
    <mergeCell ref="BB171:BJ171"/>
    <mergeCell ref="BK171:BS171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BP173:BS173"/>
    <mergeCell ref="A174:M174"/>
    <mergeCell ref="N174:U174"/>
    <mergeCell ref="V174:Z174"/>
    <mergeCell ref="AA174:AE174"/>
    <mergeCell ref="AF174:AI174"/>
    <mergeCell ref="AJ174:AN174"/>
    <mergeCell ref="AO174:AR174"/>
    <mergeCell ref="AS174:AW174"/>
    <mergeCell ref="AX174:BA174"/>
    <mergeCell ref="AO173:AR173"/>
    <mergeCell ref="AS173:AW173"/>
    <mergeCell ref="AX173:BA173"/>
    <mergeCell ref="BB173:BF173"/>
    <mergeCell ref="BG173:BJ173"/>
    <mergeCell ref="BK173:BO173"/>
    <mergeCell ref="BB172:BF172"/>
    <mergeCell ref="BG172:BJ172"/>
    <mergeCell ref="BK172:BO172"/>
    <mergeCell ref="BP172:BS172"/>
    <mergeCell ref="A173:M173"/>
    <mergeCell ref="N173:U173"/>
    <mergeCell ref="V173:Z173"/>
    <mergeCell ref="AA173:AE173"/>
    <mergeCell ref="AF173:AI173"/>
    <mergeCell ref="AJ173:AN173"/>
    <mergeCell ref="AA172:AE172"/>
    <mergeCell ref="AF172:AI172"/>
    <mergeCell ref="AJ172:AN172"/>
    <mergeCell ref="AO172:AR172"/>
    <mergeCell ref="AS172:AW172"/>
    <mergeCell ref="AX172:BA172"/>
    <mergeCell ref="BP175:BS175"/>
    <mergeCell ref="A178:BL178"/>
    <mergeCell ref="A179:BL179"/>
    <mergeCell ref="A180:BL180"/>
    <mergeCell ref="A181:BL181"/>
    <mergeCell ref="A182:BL182"/>
    <mergeCell ref="AO175:AR175"/>
    <mergeCell ref="AS175:AW175"/>
    <mergeCell ref="AX175:BA175"/>
    <mergeCell ref="BB175:BF175"/>
    <mergeCell ref="BG175:BJ175"/>
    <mergeCell ref="BK175:BO175"/>
    <mergeCell ref="BB174:BF174"/>
    <mergeCell ref="BG174:BJ174"/>
    <mergeCell ref="BK174:BO174"/>
    <mergeCell ref="BP174:BS174"/>
    <mergeCell ref="A175:M175"/>
    <mergeCell ref="N175:U175"/>
    <mergeCell ref="V175:Z175"/>
    <mergeCell ref="AA175:AE175"/>
    <mergeCell ref="AF175:AI175"/>
    <mergeCell ref="AJ175:AN175"/>
    <mergeCell ref="AK185:AP185"/>
    <mergeCell ref="AQ185:AV185"/>
    <mergeCell ref="AW185:BA185"/>
    <mergeCell ref="BB185:BF185"/>
    <mergeCell ref="BG185:BL185"/>
    <mergeCell ref="A186:F186"/>
    <mergeCell ref="G186:S186"/>
    <mergeCell ref="T186:Y186"/>
    <mergeCell ref="Z186:AD186"/>
    <mergeCell ref="AE186:AJ186"/>
    <mergeCell ref="AQ183:AV184"/>
    <mergeCell ref="AW183:BF183"/>
    <mergeCell ref="BG183:BL184"/>
    <mergeCell ref="AW184:BA184"/>
    <mergeCell ref="BB184:BF184"/>
    <mergeCell ref="A185:F185"/>
    <mergeCell ref="G185:S185"/>
    <mergeCell ref="T185:Y185"/>
    <mergeCell ref="Z185:AD185"/>
    <mergeCell ref="AE185:AJ185"/>
    <mergeCell ref="A183:F184"/>
    <mergeCell ref="G183:S184"/>
    <mergeCell ref="T183:Y184"/>
    <mergeCell ref="Z183:AD184"/>
    <mergeCell ref="AE183:AJ184"/>
    <mergeCell ref="AK183:AP184"/>
    <mergeCell ref="A190:BL190"/>
    <mergeCell ref="A191:F193"/>
    <mergeCell ref="G191:P193"/>
    <mergeCell ref="Q191:AN191"/>
    <mergeCell ref="AO191:BL191"/>
    <mergeCell ref="Q192:U193"/>
    <mergeCell ref="V192:Y193"/>
    <mergeCell ref="Z192:AI192"/>
    <mergeCell ref="AJ192:AN193"/>
    <mergeCell ref="AO192:AS193"/>
    <mergeCell ref="AK187:AP187"/>
    <mergeCell ref="AQ187:AV187"/>
    <mergeCell ref="AW187:BA187"/>
    <mergeCell ref="BB187:BF187"/>
    <mergeCell ref="BG187:BL187"/>
    <mergeCell ref="A189:BL189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J194:AN194"/>
    <mergeCell ref="AO194:AS194"/>
    <mergeCell ref="AT194:AW194"/>
    <mergeCell ref="AX194:BB194"/>
    <mergeCell ref="BC194:BG194"/>
    <mergeCell ref="BH194:BL194"/>
    <mergeCell ref="A194:F194"/>
    <mergeCell ref="G194:P194"/>
    <mergeCell ref="Q194:U194"/>
    <mergeCell ref="V194:Y194"/>
    <mergeCell ref="Z194:AD194"/>
    <mergeCell ref="AE194:AI194"/>
    <mergeCell ref="AT192:AW193"/>
    <mergeCell ref="AX192:BG192"/>
    <mergeCell ref="BH192:BL193"/>
    <mergeCell ref="Z193:AD193"/>
    <mergeCell ref="AE193:AI193"/>
    <mergeCell ref="AX193:BB193"/>
    <mergeCell ref="BC193:BG193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203:F203"/>
    <mergeCell ref="G203:S203"/>
    <mergeCell ref="T203:Y203"/>
    <mergeCell ref="Z203:AD203"/>
    <mergeCell ref="AE203:AJ203"/>
    <mergeCell ref="AK203:AP203"/>
    <mergeCell ref="BE200:BL201"/>
    <mergeCell ref="A202:F202"/>
    <mergeCell ref="G202:S202"/>
    <mergeCell ref="T202:Y202"/>
    <mergeCell ref="Z202:AD202"/>
    <mergeCell ref="AE202:AJ202"/>
    <mergeCell ref="AK202:AP202"/>
    <mergeCell ref="AQ202:AV202"/>
    <mergeCell ref="AW202:BD202"/>
    <mergeCell ref="BE202:BL202"/>
    <mergeCell ref="A198:BL198"/>
    <mergeCell ref="A199:BL199"/>
    <mergeCell ref="A200:F201"/>
    <mergeCell ref="G200:S201"/>
    <mergeCell ref="T200:Y201"/>
    <mergeCell ref="Z200:AD201"/>
    <mergeCell ref="AE200:AJ201"/>
    <mergeCell ref="AK200:AP201"/>
    <mergeCell ref="AQ200:AV201"/>
    <mergeCell ref="AW200:BD201"/>
    <mergeCell ref="A219:AA219"/>
    <mergeCell ref="AH219:AP219"/>
    <mergeCell ref="AU219:BF219"/>
    <mergeCell ref="AH220:AP220"/>
    <mergeCell ref="AU220:BF220"/>
    <mergeCell ref="A31:D31"/>
    <mergeCell ref="E31:T31"/>
    <mergeCell ref="U31:Y31"/>
    <mergeCell ref="Z31:AD31"/>
    <mergeCell ref="AE31:AH31"/>
    <mergeCell ref="A212:BL212"/>
    <mergeCell ref="A216:AA216"/>
    <mergeCell ref="AH216:AP216"/>
    <mergeCell ref="AU216:BF216"/>
    <mergeCell ref="AH217:AP217"/>
    <mergeCell ref="AU217:BF217"/>
    <mergeCell ref="AW204:BD204"/>
    <mergeCell ref="BE204:BL204"/>
    <mergeCell ref="A206:BL206"/>
    <mergeCell ref="A207:BL207"/>
    <mergeCell ref="A210:BL210"/>
    <mergeCell ref="A211:BL211"/>
    <mergeCell ref="AQ203:AV203"/>
    <mergeCell ref="AW203:BD203"/>
    <mergeCell ref="BE203:BL203"/>
    <mergeCell ref="A204:F204"/>
    <mergeCell ref="G204:S204"/>
    <mergeCell ref="T204:Y204"/>
    <mergeCell ref="Z204:AD204"/>
    <mergeCell ref="AE204:AJ204"/>
    <mergeCell ref="AK204:AP204"/>
    <mergeCell ref="AQ204:AV204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G43:BK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AM42:AQ42"/>
    <mergeCell ref="AR42:AV42"/>
    <mergeCell ref="AW42:BA42"/>
    <mergeCell ref="BB42:BF42"/>
    <mergeCell ref="BL32:BP32"/>
    <mergeCell ref="AW41:BA41"/>
    <mergeCell ref="BB41:BF41"/>
    <mergeCell ref="BG41:BK41"/>
    <mergeCell ref="AW39:BA39"/>
    <mergeCell ref="BB39:BF39"/>
    <mergeCell ref="BG39:BK39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BB54:BF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73:D73"/>
    <mergeCell ref="E73:W73"/>
    <mergeCell ref="X73:AB73"/>
    <mergeCell ref="AC73:AG73"/>
    <mergeCell ref="AH73:AL73"/>
    <mergeCell ref="AM73:AQ73"/>
    <mergeCell ref="AR73:AV73"/>
    <mergeCell ref="BU56:BY56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AR72:AV72"/>
    <mergeCell ref="AW72:BA72"/>
    <mergeCell ref="AW75:BA75"/>
    <mergeCell ref="BB75:BF75"/>
    <mergeCell ref="BG75:BK75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E74:W74"/>
    <mergeCell ref="X74:AB74"/>
    <mergeCell ref="AC74:AG74"/>
    <mergeCell ref="AH74:AL74"/>
    <mergeCell ref="AM74:AQ74"/>
    <mergeCell ref="AR74:AV74"/>
    <mergeCell ref="BD103:BH103"/>
    <mergeCell ref="A103:C103"/>
    <mergeCell ref="D103:T103"/>
    <mergeCell ref="U103:Y103"/>
    <mergeCell ref="Z103:AD103"/>
    <mergeCell ref="AE103:AI103"/>
    <mergeCell ref="BU94:BY94"/>
    <mergeCell ref="AS94:AW94"/>
    <mergeCell ref="AX94:BA94"/>
    <mergeCell ref="BB94:BF94"/>
    <mergeCell ref="BG94:BK94"/>
    <mergeCell ref="BL94:BP94"/>
    <mergeCell ref="BQ94:BT94"/>
    <mergeCell ref="A94:C94"/>
    <mergeCell ref="D94:T94"/>
    <mergeCell ref="U94:Y94"/>
    <mergeCell ref="Z94:AD94"/>
    <mergeCell ref="AE94:AH94"/>
    <mergeCell ref="AI94:AM94"/>
    <mergeCell ref="AN94:AR94"/>
    <mergeCell ref="AO101:AS101"/>
    <mergeCell ref="AT101:AX101"/>
    <mergeCell ref="AY101:BC101"/>
    <mergeCell ref="BD101:BH101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7:BI117"/>
    <mergeCell ref="BJ117:BN117"/>
    <mergeCell ref="BO117:BS117"/>
    <mergeCell ref="BT117:BX117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V126:AE126"/>
    <mergeCell ref="AF126:AJ126"/>
    <mergeCell ref="AK126:AO126"/>
    <mergeCell ref="AP126:AT126"/>
    <mergeCell ref="AU126:AY126"/>
    <mergeCell ref="AZ126:BD126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X148:AZ148"/>
    <mergeCell ref="BA148:BC148"/>
    <mergeCell ref="BD148:BF148"/>
    <mergeCell ref="BG148:BI148"/>
    <mergeCell ref="BJ148:BL148"/>
    <mergeCell ref="A148:C148"/>
    <mergeCell ref="D148:V148"/>
    <mergeCell ref="W148:Y148"/>
    <mergeCell ref="Z148:AB148"/>
    <mergeCell ref="AC148:AE148"/>
    <mergeCell ref="AF148:AH148"/>
    <mergeCell ref="AI148:AK148"/>
    <mergeCell ref="A138:T138"/>
    <mergeCell ref="U138:Y138"/>
    <mergeCell ref="Z138:AD138"/>
    <mergeCell ref="AE138:AI138"/>
    <mergeCell ref="AJ138:AN138"/>
    <mergeCell ref="AO138:AS138"/>
    <mergeCell ref="AT138:AX138"/>
    <mergeCell ref="AY138:BC138"/>
    <mergeCell ref="BD138:BH138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</mergeCells>
  <conditionalFormatting sqref="A93 A147 A102">
    <cfRule type="cellIs" dxfId="26" priority="31" stopIfTrue="1" operator="equal">
      <formula>A92</formula>
    </cfRule>
  </conditionalFormatting>
  <conditionalFormatting sqref="A112:C112 A124:C124">
    <cfRule type="cellIs" dxfId="25" priority="32" stopIfTrue="1" operator="equal">
      <formula>A111</formula>
    </cfRule>
    <cfRule type="cellIs" dxfId="24" priority="33" stopIfTrue="1" operator="equal">
      <formula>0</formula>
    </cfRule>
  </conditionalFormatting>
  <conditionalFormatting sqref="A94">
    <cfRule type="cellIs" dxfId="23" priority="30" stopIfTrue="1" operator="equal">
      <formula>A93</formula>
    </cfRule>
  </conditionalFormatting>
  <conditionalFormatting sqref="A104">
    <cfRule type="cellIs" dxfId="22" priority="35" stopIfTrue="1" operator="equal">
      <formula>A102</formula>
    </cfRule>
  </conditionalFormatting>
  <conditionalFormatting sqref="A103">
    <cfRule type="cellIs" dxfId="21" priority="28" stopIfTrue="1" operator="equal">
      <formula>A102</formula>
    </cfRule>
  </conditionalFormatting>
  <conditionalFormatting sqref="A148">
    <cfRule type="cellIs" dxfId="20" priority="2" stopIfTrue="1" operator="equal">
      <formula>A147</formula>
    </cfRule>
  </conditionalFormatting>
  <conditionalFormatting sqref="A113:C113">
    <cfRule type="cellIs" dxfId="19" priority="25" stopIfTrue="1" operator="equal">
      <formula>A112</formula>
    </cfRule>
    <cfRule type="cellIs" dxfId="18" priority="26" stopIfTrue="1" operator="equal">
      <formula>0</formula>
    </cfRule>
  </conditionalFormatting>
  <conditionalFormatting sqref="A114:C114">
    <cfRule type="cellIs" dxfId="17" priority="23" stopIfTrue="1" operator="equal">
      <formula>A113</formula>
    </cfRule>
    <cfRule type="cellIs" dxfId="16" priority="24" stopIfTrue="1" operator="equal">
      <formula>0</formula>
    </cfRule>
  </conditionalFormatting>
  <conditionalFormatting sqref="A115:C115">
    <cfRule type="cellIs" dxfId="15" priority="21" stopIfTrue="1" operator="equal">
      <formula>A114</formula>
    </cfRule>
    <cfRule type="cellIs" dxfId="14" priority="22" stopIfTrue="1" operator="equal">
      <formula>0</formula>
    </cfRule>
  </conditionalFormatting>
  <conditionalFormatting sqref="A116:C116">
    <cfRule type="cellIs" dxfId="13" priority="19" stopIfTrue="1" operator="equal">
      <formula>A115</formula>
    </cfRule>
    <cfRule type="cellIs" dxfId="12" priority="20" stopIfTrue="1" operator="equal">
      <formula>0</formula>
    </cfRule>
  </conditionalFormatting>
  <conditionalFormatting sqref="A117:C117">
    <cfRule type="cellIs" dxfId="11" priority="17" stopIfTrue="1" operator="equal">
      <formula>A116</formula>
    </cfRule>
    <cfRule type="cellIs" dxfId="10" priority="18" stopIfTrue="1" operator="equal">
      <formula>0</formula>
    </cfRule>
  </conditionalFormatting>
  <conditionalFormatting sqref="A125:C125">
    <cfRule type="cellIs" dxfId="9" priority="13" stopIfTrue="1" operator="equal">
      <formula>A124</formula>
    </cfRule>
    <cfRule type="cellIs" dxfId="8" priority="14" stopIfTrue="1" operator="equal">
      <formula>0</formula>
    </cfRule>
  </conditionalFormatting>
  <conditionalFormatting sqref="A126:C126">
    <cfRule type="cellIs" dxfId="7" priority="11" stopIfTrue="1" operator="equal">
      <formula>A125</formula>
    </cfRule>
    <cfRule type="cellIs" dxfId="6" priority="12" stopIfTrue="1" operator="equal">
      <formula>0</formula>
    </cfRule>
  </conditionalFormatting>
  <conditionalFormatting sqref="A127:C127">
    <cfRule type="cellIs" dxfId="5" priority="9" stopIfTrue="1" operator="equal">
      <formula>A126</formula>
    </cfRule>
    <cfRule type="cellIs" dxfId="4" priority="10" stopIfTrue="1" operator="equal">
      <formula>0</formula>
    </cfRule>
  </conditionalFormatting>
  <conditionalFormatting sqref="A128:C128">
    <cfRule type="cellIs" dxfId="3" priority="7" stopIfTrue="1" operator="equal">
      <formula>A127</formula>
    </cfRule>
    <cfRule type="cellIs" dxfId="2" priority="8" stopIfTrue="1" operator="equal">
      <formula>0</formula>
    </cfRule>
  </conditionalFormatting>
  <conditionalFormatting sqref="A129:C129">
    <cfRule type="cellIs" dxfId="1" priority="5" stopIfTrue="1" operator="equal">
      <formula>A128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КПК0217691</vt:lpstr>
      <vt:lpstr>'Додаток2 КПК0217691'!Область_друку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2023-01-04T15:09:01Z</cp:lastPrinted>
  <dcterms:created xsi:type="dcterms:W3CDTF">2016-07-02T12:27:50Z</dcterms:created>
  <dcterms:modified xsi:type="dcterms:W3CDTF">2023-01-04T15:14:52Z</dcterms:modified>
</cp:coreProperties>
</file>