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5" sheetId="6" r:id="rId1"/>
  </sheets>
  <definedNames>
    <definedName name="_xlnm.Print_Area" localSheetId="0">'Додаток2 КПК0217325'!$A$1:$BY$224</definedName>
  </definedNames>
  <calcPr calcId="145621"/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AZ165" i="6"/>
  <c r="AK165" i="6"/>
  <c r="AZ164" i="6"/>
  <c r="AK164" i="6"/>
  <c r="BO156" i="6"/>
  <c r="AZ156" i="6"/>
  <c r="AK156" i="6"/>
  <c r="BO155" i="6"/>
  <c r="AZ155" i="6"/>
  <c r="AK155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<sst xmlns="http://schemas.openxmlformats.org/spreadsheetml/2006/main" count="684" uniqueCount="255">
  <si>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</si>
  <si>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</si>
  <si>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</si>
  <si>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</si>
  <si>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</si>
  <si>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</si>
  <si>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</si>
  <si>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</si>
  <si>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</si>
  <si>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</si>
  <si>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</si>
  <si>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</si>
  <si>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</si>
  <si>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</si>
  <si>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</si>
  <si>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</si>
  <si>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</si>
  <si>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</si>
  <si>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</si>
  <si>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</si>
  <si>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</si>
  <si>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</si>
  <si>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</si>
  <si>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</si>
  <si>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</si>
  <si>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</si>
  <si>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</si>
  <si>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</si>
  <si>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</si>
  <si>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</si>
  <si>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</si>
  <si>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</si>
  <si>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</si>
  <si>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</si>
  <si>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</si>
  <si>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</si>
  <si>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</si>
  <si>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</si>
  <si>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</si>
  <si>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</si>
  <si>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</si>
  <si>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</si>
  <si>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</si>
  <si>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</si>
  <si>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</si>
  <si>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</si>
  <si>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</si>
  <si>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</si>
  <si>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</si>
  <si>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</si>
  <si>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</si>
  <si>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</si>
  <si>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</si>
  <si>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</si>
  <si>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</si>
  <si>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</si>
  <si>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</si>
  <si>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</si>
  <si>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</si>
  <si>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</si>
  <si>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</si>
  <si>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</si>
  <si>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</si>
  <si>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</si>
  <si>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</si>
  <si>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</si>
  <si>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</si>
  <si>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</si>
  <si>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</si>
  <si>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</si>
  <si>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</si>
  <si>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</si>
  <si>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</si>
  <si>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</si>
  <si>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</si>
  <si>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</si>
  <si>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</si>
  <si>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</si>
  <si>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</si>
  <si>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</si>
  <si>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</si>
  <si>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</si>
  <si>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</si>
  <si>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</si>
  <si>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</si>
  <si>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</si>
  <si>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</si>
  <si>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</si>
  <si>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</si>
  <si>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</si>
  <si>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</si>
  <si>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</si>
  <si>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</si>
  <si>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</si>
  <si>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</si>
  <si>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</si>
  <si>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</si>
  <si>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</si>
  <si>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</si>
  <si>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</si>
  <si>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</si>
  <si>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</si>
  <si>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</si>
  <si>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</si>
  <si>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</si>
  <si>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</si>
  <si>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</si>
  <si>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</si>
  <si>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</si>
  <si>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</si>
  <si>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</si>
  <si>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</si>
  <si>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</si>
  <si>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</si>
  <si>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</si>
  <si>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</si>
  <si>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</si>
  <si>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</si>
  <si>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</si>
  <si>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</si>
  <si>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</si>
  <si>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</si>
  <si>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</si>
  <si>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</si>
  <si>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</si>
  <si>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</si>
  <si>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</si>
  <si>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</si>
  <si>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</si>
  <si>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</si>
  <si>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</si>
  <si>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</si>
  <si>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</si>
  <si>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</si>
  <si>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</si>
  <si>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</si>
  <si>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</si>
  <si>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</si>
  <si>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</si>
  <si>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</si>
  <si>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</si>
  <si>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</si>
  <si>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</si>
  <si>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</si>
  <si>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</si>
  <si>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</si>
  <si>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</si>
  <si>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</si>
  <si>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</si>
  <si>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</si>
  <si>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</si>
  <si>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</si>
  <si>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</si>
  <si>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</si>
  <si>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</si>
  <si>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</si>
  <si>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</si>
  <si>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</si>
  <si>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</si>
  <si>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</si>
  <si>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</si>
  <si>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</si>
  <si>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</si>
  <si>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</si>
  <si>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</si>
  <si>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</si>
  <si>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</si>
  <si>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</si>
  <si>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</si>
  <si>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</si>
  <si>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</si>
  <si>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</si>
  <si>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</si>
  <si>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</si>
  <si>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</si>
  <si>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Капітальне будівництво (придбання) інших об`єктів</t>
  </si>
  <si>
    <t>Реконструкція та реставрація інших об`єктів</t>
  </si>
  <si>
    <t>Забезпечення виготовлення проектно – кошторисної документації та  капіталь-не будівництво, реконструкція  споруд фізичної культури і спорту</t>
  </si>
  <si>
    <t>затрат</t>
  </si>
  <si>
    <t xml:space="preserve">formula=RC[-16]+RC[-8]                          </t>
  </si>
  <si>
    <t>Обсяг витрат на виготовлення проектно – кошторисної документації та проведення капітального будівництва та реконструк-ції споруд фізичної культури і спорту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</si>
  <si>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</si>
  <si>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</si>
  <si>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</si>
  <si>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капітального будівництва та реконструкції споруд фізичної культури і спорту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</si>
  <si>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</si>
  <si>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</si>
  <si>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</si>
  <si>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будівництва та реконструкції   на один об`єкт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</si>
  <si>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</si>
  <si>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</si>
  <si>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</si>
  <si>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</si>
  <si>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</si>
  <si>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Рішення міської ради від 29.10.2021р.№9-11/2021</t>
  </si>
  <si>
    <t>Виготовлення проектної документації - коригування та реконструкція спортивного ядра на стадіоні ДЮСШ по вул.Острозька, 6-а в м.Славута Хмельницької області</t>
  </si>
  <si>
    <t>2018-2023</t>
  </si>
  <si>
    <t>Виготовлення проектної документації та будівництво футбольного поля із штучним покриттям по вул.Я.Мудрого,59 в м.Славута Хмельницької обл.</t>
  </si>
  <si>
    <t>Виготовлення проектної документації та реконструкція будівлі спортивного комплексу по вул. Гната Кузовкова, 19/2, м. Славута ,Хмельницької області в спортивно-оздоровчий комплекс</t>
  </si>
  <si>
    <t>2019-2023</t>
  </si>
  <si>
    <t>забезпечення розвитку інфраструктури території</t>
  </si>
  <si>
    <t>Забезпечення капітального будівництва та реконструкції споруд фізичної культури і спорту</t>
  </si>
  <si>
    <t>- Бюджетний кодекс України від 08 липня 2010 року № 2456-VI (зі змінами);_x000D__x000D_
- Закон України «Про Державний бюджет України на 2022 рік» від 02.12.2021р. № 1928-IX_x000D__x000D_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</si>
  <si>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</si>
  <si>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 xml:space="preserve"> В 2022 році виділено 350000 гривень які планується використати на будівництво, реконструкцію установ та закладів фізичної культури та спорту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</si>
  <si>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</si>
  <si>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</si>
  <si>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</si>
  <si>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</si>
  <si>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</si>
  <si>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</si>
  <si>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</si>
  <si>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</si>
  <si>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</si>
  <si>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</si>
  <si>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</si>
  <si>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</si>
  <si>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</si>
  <si>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</si>
  <si>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</si>
  <si>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</si>
  <si>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</si>
  <si>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</si>
  <si>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</si>
  <si>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</si>
  <si>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</si>
  <si>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</si>
  <si>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</si>
  <si>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</si>
  <si>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</si>
  <si>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</si>
  <si>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</si>
  <si>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</si>
  <si>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</si>
  <si>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</si>
  <si>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</si>
  <si>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</si>
  <si>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</si>
  <si>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</si>
  <si>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</si>
  <si>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</si>
  <si>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</si>
  <si>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</si>
  <si>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</si>
  <si>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</si>
  <si>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</si>
  <si>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</si>
  <si>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</si>
  <si>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</si>
  <si>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</si>
  <si>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(0)(2)(1)(7)(3)(2)(5)</t>
  </si>
  <si>
    <t>(7)(3)(2)(5)</t>
  </si>
  <si>
    <t>(0)(4)(4)(3)</t>
  </si>
  <si>
    <t>Будівництво-1 споруд, установ та закладів фізичної культури і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</si>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</sst>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4"/>
  <sheetViews>
    <sheetView tabSelected="1" view="pageBreakPreview" topLeftCell="A147" zoomScale="60" zoomScaleNormal="100" workbookViewId="0">
      <selection activeCell="AJ175" sqref="AJ175:AN17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6" t="s">
        <v>115</v>
      </c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</row>
    <row r="2" spans="1:79" ht="14.25" customHeight="1" x14ac:dyDescent="0.2">
      <c r="A2" s="137" t="s">
        <v>237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</row>
    <row r="4" spans="1:79" ht="15" customHeight="1" x14ac:dyDescent="0.2">
      <c r="A4" s="11" t="s">
        <v>159</v>
      </c>
      <c r="B4" s="134" t="s">
        <v>206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8"/>
      <c r="AH4" s="128" t="s">
        <v>205</v>
      </c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8"/>
      <c r="AT4" s="130" t="s">
        <v>211</v>
      </c>
      <c r="AU4" s="128"/>
      <c r="AV4" s="128"/>
      <c r="AW4" s="128"/>
      <c r="AX4" s="128"/>
      <c r="AY4" s="128"/>
      <c r="AZ4" s="128"/>
      <c r="BA4" s="1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5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7"/>
      <c r="AH5" s="131" t="s">
        <v>161</v>
      </c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7"/>
      <c r="AT5" s="131" t="s">
        <v>157</v>
      </c>
      <c r="AU5" s="131"/>
      <c r="AV5" s="131"/>
      <c r="AW5" s="131"/>
      <c r="AX5" s="131"/>
      <c r="AY5" s="131"/>
      <c r="AZ5" s="131"/>
      <c r="BA5" s="131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4" t="s">
        <v>206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8"/>
      <c r="AH7" s="128" t="s">
        <v>254</v>
      </c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5"/>
      <c r="BC7" s="130" t="s">
        <v>211</v>
      </c>
      <c r="BD7" s="128"/>
      <c r="BE7" s="128"/>
      <c r="BF7" s="128"/>
      <c r="BG7" s="128"/>
      <c r="BH7" s="128"/>
      <c r="BI7" s="128"/>
      <c r="BJ7" s="1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5" t="s">
        <v>155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7"/>
      <c r="AH8" s="131" t="s">
        <v>163</v>
      </c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"/>
      <c r="BC8" s="131" t="s">
        <v>157</v>
      </c>
      <c r="BD8" s="131"/>
      <c r="BE8" s="131"/>
      <c r="BF8" s="131"/>
      <c r="BG8" s="131"/>
      <c r="BH8" s="131"/>
      <c r="BI8" s="131"/>
      <c r="BJ8" s="131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128" t="s">
        <v>250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N10" s="128" t="s">
        <v>251</v>
      </c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5"/>
      <c r="AA10" s="128" t="s">
        <v>252</v>
      </c>
      <c r="AB10" s="128"/>
      <c r="AC10" s="128"/>
      <c r="AD10" s="128"/>
      <c r="AE10" s="128"/>
      <c r="AF10" s="128"/>
      <c r="AG10" s="128"/>
      <c r="AH10" s="128"/>
      <c r="AI10" s="128"/>
      <c r="AJ10" s="15"/>
      <c r="AK10" s="129" t="s">
        <v>253</v>
      </c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20"/>
      <c r="BL10" s="130" t="s">
        <v>212</v>
      </c>
      <c r="BM10" s="128"/>
      <c r="BN10" s="128"/>
      <c r="BO10" s="128"/>
      <c r="BP10" s="128"/>
      <c r="BQ10" s="128"/>
      <c r="BR10" s="128"/>
      <c r="BS10" s="1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1" t="s">
        <v>165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N11" s="131" t="s">
        <v>167</v>
      </c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"/>
      <c r="AA11" s="132" t="s">
        <v>168</v>
      </c>
      <c r="AB11" s="132"/>
      <c r="AC11" s="132"/>
      <c r="AD11" s="132"/>
      <c r="AE11" s="132"/>
      <c r="AF11" s="132"/>
      <c r="AG11" s="132"/>
      <c r="AH11" s="132"/>
      <c r="AI11" s="132"/>
      <c r="AJ11" s="13"/>
      <c r="AK11" s="133" t="s">
        <v>166</v>
      </c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9"/>
      <c r="BL11" s="131" t="s">
        <v>158</v>
      </c>
      <c r="BM11" s="131"/>
      <c r="BN11" s="131"/>
      <c r="BO11" s="131"/>
      <c r="BP11" s="131"/>
      <c r="BQ11" s="131"/>
      <c r="BR11" s="131"/>
      <c r="BS11" s="131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4" t="s">
        <v>238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9" ht="14.25" customHeight="1" x14ac:dyDescent="0.2">
      <c r="A14" s="74" t="s">
        <v>148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9" ht="15" customHeight="1" x14ac:dyDescent="0.2">
      <c r="A15" s="70" t="s">
        <v>200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7" t="s">
        <v>149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</row>
    <row r="18" spans="1:79" ht="15" customHeight="1" x14ac:dyDescent="0.2">
      <c r="A18" s="70" t="s">
        <v>201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4" t="s">
        <v>150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</row>
    <row r="21" spans="1:79" ht="120" customHeight="1" x14ac:dyDescent="0.2">
      <c r="A21" s="70" t="s">
        <v>202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74" t="s">
        <v>151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</row>
    <row r="24" spans="1:79" ht="14.25" customHeight="1" x14ac:dyDescent="0.2">
      <c r="A24" s="123" t="s">
        <v>223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</row>
    <row r="25" spans="1:79" ht="15" customHeight="1" x14ac:dyDescent="0.2">
      <c r="A25" s="78" t="s">
        <v>213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</row>
    <row r="26" spans="1:79" ht="23.1" customHeight="1" x14ac:dyDescent="0.2">
      <c r="A26" s="88" t="s">
        <v>2</v>
      </c>
      <c r="B26" s="89"/>
      <c r="C26" s="89"/>
      <c r="D26" s="90"/>
      <c r="E26" s="88" t="s">
        <v>19</v>
      </c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53" t="s">
        <v>214</v>
      </c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 t="s">
        <v>217</v>
      </c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 t="s">
        <v>224</v>
      </c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</row>
    <row r="27" spans="1:79" ht="54.75" customHeight="1" x14ac:dyDescent="0.2">
      <c r="A27" s="91"/>
      <c r="B27" s="92"/>
      <c r="C27" s="92"/>
      <c r="D27" s="93"/>
      <c r="E27" s="91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83" t="s">
        <v>4</v>
      </c>
      <c r="V27" s="84"/>
      <c r="W27" s="84"/>
      <c r="X27" s="84"/>
      <c r="Y27" s="85"/>
      <c r="Z27" s="83" t="s">
        <v>3</v>
      </c>
      <c r="AA27" s="84"/>
      <c r="AB27" s="84"/>
      <c r="AC27" s="84"/>
      <c r="AD27" s="85"/>
      <c r="AE27" s="108" t="s">
        <v>116</v>
      </c>
      <c r="AF27" s="109"/>
      <c r="AG27" s="109"/>
      <c r="AH27" s="110"/>
      <c r="AI27" s="83" t="s">
        <v>5</v>
      </c>
      <c r="AJ27" s="84"/>
      <c r="AK27" s="84"/>
      <c r="AL27" s="84"/>
      <c r="AM27" s="85"/>
      <c r="AN27" s="83" t="s">
        <v>4</v>
      </c>
      <c r="AO27" s="84"/>
      <c r="AP27" s="84"/>
      <c r="AQ27" s="84"/>
      <c r="AR27" s="85"/>
      <c r="AS27" s="83" t="s">
        <v>3</v>
      </c>
      <c r="AT27" s="84"/>
      <c r="AU27" s="84"/>
      <c r="AV27" s="84"/>
      <c r="AW27" s="85"/>
      <c r="AX27" s="108" t="s">
        <v>116</v>
      </c>
      <c r="AY27" s="109"/>
      <c r="AZ27" s="109"/>
      <c r="BA27" s="110"/>
      <c r="BB27" s="83" t="s">
        <v>96</v>
      </c>
      <c r="BC27" s="84"/>
      <c r="BD27" s="84"/>
      <c r="BE27" s="84"/>
      <c r="BF27" s="85"/>
      <c r="BG27" s="83" t="s">
        <v>4</v>
      </c>
      <c r="BH27" s="84"/>
      <c r="BI27" s="84"/>
      <c r="BJ27" s="84"/>
      <c r="BK27" s="85"/>
      <c r="BL27" s="83" t="s">
        <v>3</v>
      </c>
      <c r="BM27" s="84"/>
      <c r="BN27" s="84"/>
      <c r="BO27" s="84"/>
      <c r="BP27" s="85"/>
      <c r="BQ27" s="108" t="s">
        <v>116</v>
      </c>
      <c r="BR27" s="109"/>
      <c r="BS27" s="109"/>
      <c r="BT27" s="110"/>
      <c r="BU27" s="83" t="s">
        <v>97</v>
      </c>
      <c r="BV27" s="84"/>
      <c r="BW27" s="84"/>
      <c r="BX27" s="84"/>
      <c r="BY27" s="85"/>
    </row>
    <row r="28" spans="1:79" ht="15" customHeight="1" x14ac:dyDescent="0.2">
      <c r="A28" s="83">
        <v>1</v>
      </c>
      <c r="B28" s="84"/>
      <c r="C28" s="84"/>
      <c r="D28" s="85"/>
      <c r="E28" s="83">
        <v>2</v>
      </c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3">
        <v>3</v>
      </c>
      <c r="V28" s="84"/>
      <c r="W28" s="84"/>
      <c r="X28" s="84"/>
      <c r="Y28" s="85"/>
      <c r="Z28" s="83">
        <v>4</v>
      </c>
      <c r="AA28" s="84"/>
      <c r="AB28" s="84"/>
      <c r="AC28" s="84"/>
      <c r="AD28" s="85"/>
      <c r="AE28" s="83">
        <v>5</v>
      </c>
      <c r="AF28" s="84"/>
      <c r="AG28" s="84"/>
      <c r="AH28" s="85"/>
      <c r="AI28" s="83">
        <v>6</v>
      </c>
      <c r="AJ28" s="84"/>
      <c r="AK28" s="84"/>
      <c r="AL28" s="84"/>
      <c r="AM28" s="85"/>
      <c r="AN28" s="83">
        <v>7</v>
      </c>
      <c r="AO28" s="84"/>
      <c r="AP28" s="84"/>
      <c r="AQ28" s="84"/>
      <c r="AR28" s="85"/>
      <c r="AS28" s="83">
        <v>8</v>
      </c>
      <c r="AT28" s="84"/>
      <c r="AU28" s="84"/>
      <c r="AV28" s="84"/>
      <c r="AW28" s="85"/>
      <c r="AX28" s="83">
        <v>9</v>
      </c>
      <c r="AY28" s="84"/>
      <c r="AZ28" s="84"/>
      <c r="BA28" s="85"/>
      <c r="BB28" s="83">
        <v>10</v>
      </c>
      <c r="BC28" s="84"/>
      <c r="BD28" s="84"/>
      <c r="BE28" s="84"/>
      <c r="BF28" s="85"/>
      <c r="BG28" s="83">
        <v>11</v>
      </c>
      <c r="BH28" s="84"/>
      <c r="BI28" s="84"/>
      <c r="BJ28" s="84"/>
      <c r="BK28" s="85"/>
      <c r="BL28" s="83">
        <v>12</v>
      </c>
      <c r="BM28" s="84"/>
      <c r="BN28" s="84"/>
      <c r="BO28" s="84"/>
      <c r="BP28" s="85"/>
      <c r="BQ28" s="83">
        <v>13</v>
      </c>
      <c r="BR28" s="84"/>
      <c r="BS28" s="84"/>
      <c r="BT28" s="85"/>
      <c r="BU28" s="83">
        <v>14</v>
      </c>
      <c r="BV28" s="84"/>
      <c r="BW28" s="84"/>
      <c r="BX28" s="84"/>
      <c r="BY28" s="85"/>
    </row>
    <row r="29" spans="1:79" ht="13.5" hidden="1" customHeight="1" x14ac:dyDescent="0.2">
      <c r="A29" s="99" t="s">
        <v>56</v>
      </c>
      <c r="B29" s="100"/>
      <c r="C29" s="100"/>
      <c r="D29" s="101"/>
      <c r="E29" s="99" t="s">
        <v>57</v>
      </c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24" t="s">
        <v>65</v>
      </c>
      <c r="V29" s="125"/>
      <c r="W29" s="125"/>
      <c r="X29" s="125"/>
      <c r="Y29" s="126"/>
      <c r="Z29" s="124" t="s">
        <v>66</v>
      </c>
      <c r="AA29" s="125"/>
      <c r="AB29" s="125"/>
      <c r="AC29" s="125"/>
      <c r="AD29" s="126"/>
      <c r="AE29" s="99" t="s">
        <v>91</v>
      </c>
      <c r="AF29" s="100"/>
      <c r="AG29" s="100"/>
      <c r="AH29" s="101"/>
      <c r="AI29" s="105" t="s">
        <v>170</v>
      </c>
      <c r="AJ29" s="106"/>
      <c r="AK29" s="106"/>
      <c r="AL29" s="106"/>
      <c r="AM29" s="107"/>
      <c r="AN29" s="99" t="s">
        <v>67</v>
      </c>
      <c r="AO29" s="100"/>
      <c r="AP29" s="100"/>
      <c r="AQ29" s="100"/>
      <c r="AR29" s="101"/>
      <c r="AS29" s="99" t="s">
        <v>68</v>
      </c>
      <c r="AT29" s="100"/>
      <c r="AU29" s="100"/>
      <c r="AV29" s="100"/>
      <c r="AW29" s="101"/>
      <c r="AX29" s="99" t="s">
        <v>92</v>
      </c>
      <c r="AY29" s="100"/>
      <c r="AZ29" s="100"/>
      <c r="BA29" s="101"/>
      <c r="BB29" s="105" t="s">
        <v>170</v>
      </c>
      <c r="BC29" s="106"/>
      <c r="BD29" s="106"/>
      <c r="BE29" s="106"/>
      <c r="BF29" s="107"/>
      <c r="BG29" s="99" t="s">
        <v>58</v>
      </c>
      <c r="BH29" s="100"/>
      <c r="BI29" s="100"/>
      <c r="BJ29" s="100"/>
      <c r="BK29" s="101"/>
      <c r="BL29" s="99" t="s">
        <v>59</v>
      </c>
      <c r="BM29" s="100"/>
      <c r="BN29" s="100"/>
      <c r="BO29" s="100"/>
      <c r="BP29" s="101"/>
      <c r="BQ29" s="99" t="s">
        <v>93</v>
      </c>
      <c r="BR29" s="100"/>
      <c r="BS29" s="100"/>
      <c r="BT29" s="101"/>
      <c r="BU29" s="105" t="s">
        <v>170</v>
      </c>
      <c r="BV29" s="106"/>
      <c r="BW29" s="106"/>
      <c r="BX29" s="106"/>
      <c r="BY29" s="107"/>
      <c r="CA29" t="s">
        <v>21</v>
      </c>
    </row>
    <row r="30" spans="1:79" s="25" customFormat="1" ht="25.5" customHeight="1" x14ac:dyDescent="0.2">
      <c r="A30" s="43"/>
      <c r="B30" s="44"/>
      <c r="C30" s="44"/>
      <c r="D30" s="45"/>
      <c r="E30" s="40" t="s">
        <v>172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2"/>
      <c r="U30" s="60" t="s">
        <v>173</v>
      </c>
      <c r="V30" s="60"/>
      <c r="W30" s="60"/>
      <c r="X30" s="60"/>
      <c r="Y30" s="60"/>
      <c r="Z30" s="60">
        <v>0</v>
      </c>
      <c r="AA30" s="60"/>
      <c r="AB30" s="60"/>
      <c r="AC30" s="60"/>
      <c r="AD30" s="60"/>
      <c r="AE30" s="61">
        <v>0</v>
      </c>
      <c r="AF30" s="62"/>
      <c r="AG30" s="62"/>
      <c r="AH30" s="63"/>
      <c r="AI30" s="61">
        <f>IF(ISNUMBER(U30),U30,0)+IF(ISNUMBER(Z30),Z30,0)</f>
        <v>0</v>
      </c>
      <c r="AJ30" s="62"/>
      <c r="AK30" s="62"/>
      <c r="AL30" s="62"/>
      <c r="AM30" s="63"/>
      <c r="AN30" s="61" t="s">
        <v>173</v>
      </c>
      <c r="AO30" s="62"/>
      <c r="AP30" s="62"/>
      <c r="AQ30" s="62"/>
      <c r="AR30" s="63"/>
      <c r="AS30" s="61">
        <v>350000</v>
      </c>
      <c r="AT30" s="62"/>
      <c r="AU30" s="62"/>
      <c r="AV30" s="62"/>
      <c r="AW30" s="63"/>
      <c r="AX30" s="61">
        <v>350000</v>
      </c>
      <c r="AY30" s="62"/>
      <c r="AZ30" s="62"/>
      <c r="BA30" s="63"/>
      <c r="BB30" s="61">
        <f>IF(ISNUMBER(AN30),AN30,0)+IF(ISNUMBER(AS30),AS30,0)</f>
        <v>350000</v>
      </c>
      <c r="BC30" s="62"/>
      <c r="BD30" s="62"/>
      <c r="BE30" s="62"/>
      <c r="BF30" s="63"/>
      <c r="BG30" s="61" t="s">
        <v>173</v>
      </c>
      <c r="BH30" s="62"/>
      <c r="BI30" s="62"/>
      <c r="BJ30" s="62"/>
      <c r="BK30" s="63"/>
      <c r="BL30" s="61">
        <v>160000</v>
      </c>
      <c r="BM30" s="62"/>
      <c r="BN30" s="62"/>
      <c r="BO30" s="62"/>
      <c r="BP30" s="63"/>
      <c r="BQ30" s="61">
        <v>160000</v>
      </c>
      <c r="BR30" s="62"/>
      <c r="BS30" s="62"/>
      <c r="BT30" s="63"/>
      <c r="BU30" s="61">
        <f>IF(ISNUMBER(BG30),BG30,0)+IF(ISNUMBER(BL30),BL30,0)</f>
        <v>160000</v>
      </c>
      <c r="BV30" s="62"/>
      <c r="BW30" s="62"/>
      <c r="BX30" s="62"/>
      <c r="BY30" s="63"/>
      <c r="CA30" s="25" t="s">
        <v>22</v>
      </c>
    </row>
    <row r="31" spans="1:79" s="25" customFormat="1" ht="12.75" customHeight="1" x14ac:dyDescent="0.2">
      <c r="A31" s="43">
        <v>21080500</v>
      </c>
      <c r="B31" s="44"/>
      <c r="C31" s="44"/>
      <c r="D31" s="45"/>
      <c r="E31" s="40" t="s">
        <v>174</v>
      </c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2"/>
      <c r="U31" s="60" t="s">
        <v>173</v>
      </c>
      <c r="V31" s="60"/>
      <c r="W31" s="60"/>
      <c r="X31" s="60"/>
      <c r="Y31" s="60"/>
      <c r="Z31" s="60">
        <v>0</v>
      </c>
      <c r="AA31" s="60"/>
      <c r="AB31" s="60"/>
      <c r="AC31" s="60"/>
      <c r="AD31" s="60"/>
      <c r="AE31" s="61">
        <v>0</v>
      </c>
      <c r="AF31" s="62"/>
      <c r="AG31" s="62"/>
      <c r="AH31" s="63"/>
      <c r="AI31" s="61">
        <f>IF(ISNUMBER(U31),U31,0)+IF(ISNUMBER(Z31),Z31,0)</f>
        <v>0</v>
      </c>
      <c r="AJ31" s="62"/>
      <c r="AK31" s="62"/>
      <c r="AL31" s="62"/>
      <c r="AM31" s="63"/>
      <c r="AN31" s="61" t="s">
        <v>173</v>
      </c>
      <c r="AO31" s="62"/>
      <c r="AP31" s="62"/>
      <c r="AQ31" s="62"/>
      <c r="AR31" s="63"/>
      <c r="AS31" s="61">
        <v>350000</v>
      </c>
      <c r="AT31" s="62"/>
      <c r="AU31" s="62"/>
      <c r="AV31" s="62"/>
      <c r="AW31" s="63"/>
      <c r="AX31" s="61">
        <v>350000</v>
      </c>
      <c r="AY31" s="62"/>
      <c r="AZ31" s="62"/>
      <c r="BA31" s="63"/>
      <c r="BB31" s="61">
        <f>IF(ISNUMBER(AN31),AN31,0)+IF(ISNUMBER(AS31),AS31,0)</f>
        <v>350000</v>
      </c>
      <c r="BC31" s="62"/>
      <c r="BD31" s="62"/>
      <c r="BE31" s="62"/>
      <c r="BF31" s="63"/>
      <c r="BG31" s="61" t="s">
        <v>173</v>
      </c>
      <c r="BH31" s="62"/>
      <c r="BI31" s="62"/>
      <c r="BJ31" s="62"/>
      <c r="BK31" s="63"/>
      <c r="BL31" s="61">
        <v>160000</v>
      </c>
      <c r="BM31" s="62"/>
      <c r="BN31" s="62"/>
      <c r="BO31" s="62"/>
      <c r="BP31" s="63"/>
      <c r="BQ31" s="61">
        <v>160000</v>
      </c>
      <c r="BR31" s="62"/>
      <c r="BS31" s="62"/>
      <c r="BT31" s="63"/>
      <c r="BU31" s="61">
        <f>IF(ISNUMBER(BG31),BG31,0)+IF(ISNUMBER(BL31),BL31,0)</f>
        <v>160000</v>
      </c>
      <c r="BV31" s="62"/>
      <c r="BW31" s="62"/>
      <c r="BX31" s="62"/>
      <c r="BY31" s="63"/>
    </row>
    <row r="32" spans="1:79" s="6" customFormat="1" ht="12.75" customHeight="1" x14ac:dyDescent="0.2">
      <c r="A32" s="36"/>
      <c r="B32" s="37"/>
      <c r="C32" s="37"/>
      <c r="D32" s="38"/>
      <c r="E32" s="33" t="s">
        <v>147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5"/>
      <c r="U32" s="59">
        <v>0</v>
      </c>
      <c r="V32" s="59"/>
      <c r="W32" s="59"/>
      <c r="X32" s="59"/>
      <c r="Y32" s="59"/>
      <c r="Z32" s="59">
        <v>0</v>
      </c>
      <c r="AA32" s="59"/>
      <c r="AB32" s="59"/>
      <c r="AC32" s="59"/>
      <c r="AD32" s="59"/>
      <c r="AE32" s="56">
        <v>0</v>
      </c>
      <c r="AF32" s="57"/>
      <c r="AG32" s="57"/>
      <c r="AH32" s="58"/>
      <c r="AI32" s="56">
        <f>IF(ISNUMBER(U32),U32,0)+IF(ISNUMBER(Z32),Z32,0)</f>
        <v>0</v>
      </c>
      <c r="AJ32" s="57"/>
      <c r="AK32" s="57"/>
      <c r="AL32" s="57"/>
      <c r="AM32" s="58"/>
      <c r="AN32" s="56">
        <v>0</v>
      </c>
      <c r="AO32" s="57"/>
      <c r="AP32" s="57"/>
      <c r="AQ32" s="57"/>
      <c r="AR32" s="58"/>
      <c r="AS32" s="56">
        <v>350000</v>
      </c>
      <c r="AT32" s="57"/>
      <c r="AU32" s="57"/>
      <c r="AV32" s="57"/>
      <c r="AW32" s="58"/>
      <c r="AX32" s="56">
        <v>350000</v>
      </c>
      <c r="AY32" s="57"/>
      <c r="AZ32" s="57"/>
      <c r="BA32" s="58"/>
      <c r="BB32" s="56">
        <f>IF(ISNUMBER(AN32),AN32,0)+IF(ISNUMBER(AS32),AS32,0)</f>
        <v>350000</v>
      </c>
      <c r="BC32" s="57"/>
      <c r="BD32" s="57"/>
      <c r="BE32" s="57"/>
      <c r="BF32" s="58"/>
      <c r="BG32" s="56">
        <v>0</v>
      </c>
      <c r="BH32" s="57"/>
      <c r="BI32" s="57"/>
      <c r="BJ32" s="57"/>
      <c r="BK32" s="58"/>
      <c r="BL32" s="56">
        <v>160000</v>
      </c>
      <c r="BM32" s="57"/>
      <c r="BN32" s="57"/>
      <c r="BO32" s="57"/>
      <c r="BP32" s="58"/>
      <c r="BQ32" s="56">
        <v>160000</v>
      </c>
      <c r="BR32" s="57"/>
      <c r="BS32" s="57"/>
      <c r="BT32" s="58"/>
      <c r="BU32" s="56">
        <f>IF(ISNUMBER(BG32),BG32,0)+IF(ISNUMBER(BL32),BL32,0)</f>
        <v>160000</v>
      </c>
      <c r="BV32" s="57"/>
      <c r="BW32" s="57"/>
      <c r="BX32" s="57"/>
      <c r="BY32" s="58"/>
    </row>
    <row r="34" spans="1:79" ht="14.25" customHeight="1" x14ac:dyDescent="0.2">
      <c r="A34" s="123" t="s">
        <v>239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</row>
    <row r="35" spans="1:79" ht="15" customHeight="1" x14ac:dyDescent="0.2">
      <c r="A35" s="86" t="s">
        <v>213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</row>
    <row r="36" spans="1:79" ht="22.5" customHeight="1" x14ac:dyDescent="0.2">
      <c r="A36" s="88" t="s">
        <v>2</v>
      </c>
      <c r="B36" s="89"/>
      <c r="C36" s="89"/>
      <c r="D36" s="90"/>
      <c r="E36" s="88" t="s">
        <v>19</v>
      </c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90"/>
      <c r="X36" s="83" t="s">
        <v>235</v>
      </c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5"/>
      <c r="AR36" s="53" t="s">
        <v>240</v>
      </c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</row>
    <row r="37" spans="1:79" ht="36" customHeight="1" x14ac:dyDescent="0.2">
      <c r="A37" s="91"/>
      <c r="B37" s="92"/>
      <c r="C37" s="92"/>
      <c r="D37" s="93"/>
      <c r="E37" s="91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3"/>
      <c r="X37" s="53" t="s">
        <v>4</v>
      </c>
      <c r="Y37" s="53"/>
      <c r="Z37" s="53"/>
      <c r="AA37" s="53"/>
      <c r="AB37" s="53"/>
      <c r="AC37" s="53" t="s">
        <v>3</v>
      </c>
      <c r="AD37" s="53"/>
      <c r="AE37" s="53"/>
      <c r="AF37" s="53"/>
      <c r="AG37" s="53"/>
      <c r="AH37" s="108" t="s">
        <v>116</v>
      </c>
      <c r="AI37" s="109"/>
      <c r="AJ37" s="109"/>
      <c r="AK37" s="109"/>
      <c r="AL37" s="110"/>
      <c r="AM37" s="83" t="s">
        <v>5</v>
      </c>
      <c r="AN37" s="84"/>
      <c r="AO37" s="84"/>
      <c r="AP37" s="84"/>
      <c r="AQ37" s="85"/>
      <c r="AR37" s="83" t="s">
        <v>4</v>
      </c>
      <c r="AS37" s="84"/>
      <c r="AT37" s="84"/>
      <c r="AU37" s="84"/>
      <c r="AV37" s="85"/>
      <c r="AW37" s="83" t="s">
        <v>3</v>
      </c>
      <c r="AX37" s="84"/>
      <c r="AY37" s="84"/>
      <c r="AZ37" s="84"/>
      <c r="BA37" s="85"/>
      <c r="BB37" s="108" t="s">
        <v>116</v>
      </c>
      <c r="BC37" s="109"/>
      <c r="BD37" s="109"/>
      <c r="BE37" s="109"/>
      <c r="BF37" s="110"/>
      <c r="BG37" s="83" t="s">
        <v>96</v>
      </c>
      <c r="BH37" s="84"/>
      <c r="BI37" s="84"/>
      <c r="BJ37" s="84"/>
      <c r="BK37" s="85"/>
    </row>
    <row r="38" spans="1:79" ht="15" customHeight="1" x14ac:dyDescent="0.2">
      <c r="A38" s="83">
        <v>1</v>
      </c>
      <c r="B38" s="84"/>
      <c r="C38" s="84"/>
      <c r="D38" s="85"/>
      <c r="E38" s="83">
        <v>2</v>
      </c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5"/>
      <c r="X38" s="53">
        <v>3</v>
      </c>
      <c r="Y38" s="53"/>
      <c r="Z38" s="53"/>
      <c r="AA38" s="53"/>
      <c r="AB38" s="53"/>
      <c r="AC38" s="53">
        <v>4</v>
      </c>
      <c r="AD38" s="53"/>
      <c r="AE38" s="53"/>
      <c r="AF38" s="53"/>
      <c r="AG38" s="53"/>
      <c r="AH38" s="53">
        <v>5</v>
      </c>
      <c r="AI38" s="53"/>
      <c r="AJ38" s="53"/>
      <c r="AK38" s="53"/>
      <c r="AL38" s="53"/>
      <c r="AM38" s="53">
        <v>6</v>
      </c>
      <c r="AN38" s="53"/>
      <c r="AO38" s="53"/>
      <c r="AP38" s="53"/>
      <c r="AQ38" s="53"/>
      <c r="AR38" s="83">
        <v>7</v>
      </c>
      <c r="AS38" s="84"/>
      <c r="AT38" s="84"/>
      <c r="AU38" s="84"/>
      <c r="AV38" s="85"/>
      <c r="AW38" s="83">
        <v>8</v>
      </c>
      <c r="AX38" s="84"/>
      <c r="AY38" s="84"/>
      <c r="AZ38" s="84"/>
      <c r="BA38" s="85"/>
      <c r="BB38" s="83">
        <v>9</v>
      </c>
      <c r="BC38" s="84"/>
      <c r="BD38" s="84"/>
      <c r="BE38" s="84"/>
      <c r="BF38" s="85"/>
      <c r="BG38" s="83">
        <v>10</v>
      </c>
      <c r="BH38" s="84"/>
      <c r="BI38" s="84"/>
      <c r="BJ38" s="84"/>
      <c r="BK38" s="85"/>
    </row>
    <row r="39" spans="1:79" ht="20.25" hidden="1" customHeight="1" x14ac:dyDescent="0.2">
      <c r="A39" s="99" t="s">
        <v>56</v>
      </c>
      <c r="B39" s="100"/>
      <c r="C39" s="100"/>
      <c r="D39" s="101"/>
      <c r="E39" s="99" t="s">
        <v>57</v>
      </c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1"/>
      <c r="X39" s="77" t="s">
        <v>60</v>
      </c>
      <c r="Y39" s="77"/>
      <c r="Z39" s="77"/>
      <c r="AA39" s="77"/>
      <c r="AB39" s="77"/>
      <c r="AC39" s="77" t="s">
        <v>61</v>
      </c>
      <c r="AD39" s="77"/>
      <c r="AE39" s="77"/>
      <c r="AF39" s="77"/>
      <c r="AG39" s="77"/>
      <c r="AH39" s="99" t="s">
        <v>94</v>
      </c>
      <c r="AI39" s="100"/>
      <c r="AJ39" s="100"/>
      <c r="AK39" s="100"/>
      <c r="AL39" s="101"/>
      <c r="AM39" s="105" t="s">
        <v>171</v>
      </c>
      <c r="AN39" s="106"/>
      <c r="AO39" s="106"/>
      <c r="AP39" s="106"/>
      <c r="AQ39" s="107"/>
      <c r="AR39" s="99" t="s">
        <v>62</v>
      </c>
      <c r="AS39" s="100"/>
      <c r="AT39" s="100"/>
      <c r="AU39" s="100"/>
      <c r="AV39" s="101"/>
      <c r="AW39" s="99" t="s">
        <v>63</v>
      </c>
      <c r="AX39" s="100"/>
      <c r="AY39" s="100"/>
      <c r="AZ39" s="100"/>
      <c r="BA39" s="101"/>
      <c r="BB39" s="99" t="s">
        <v>95</v>
      </c>
      <c r="BC39" s="100"/>
      <c r="BD39" s="100"/>
      <c r="BE39" s="100"/>
      <c r="BF39" s="101"/>
      <c r="BG39" s="105" t="s">
        <v>171</v>
      </c>
      <c r="BH39" s="106"/>
      <c r="BI39" s="106"/>
      <c r="BJ39" s="106"/>
      <c r="BK39" s="107"/>
      <c r="CA39" t="s">
        <v>23</v>
      </c>
    </row>
    <row r="40" spans="1:79" s="25" customFormat="1" ht="25.5" customHeight="1" x14ac:dyDescent="0.2">
      <c r="A40" s="43"/>
      <c r="B40" s="44"/>
      <c r="C40" s="44"/>
      <c r="D40" s="45"/>
      <c r="E40" s="40" t="s">
        <v>172</v>
      </c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2"/>
      <c r="X40" s="61" t="s">
        <v>173</v>
      </c>
      <c r="Y40" s="62"/>
      <c r="Z40" s="62"/>
      <c r="AA40" s="62"/>
      <c r="AB40" s="63"/>
      <c r="AC40" s="61">
        <v>0</v>
      </c>
      <c r="AD40" s="62"/>
      <c r="AE40" s="62"/>
      <c r="AF40" s="62"/>
      <c r="AG40" s="63"/>
      <c r="AH40" s="61">
        <v>0</v>
      </c>
      <c r="AI40" s="62"/>
      <c r="AJ40" s="62"/>
      <c r="AK40" s="62"/>
      <c r="AL40" s="63"/>
      <c r="AM40" s="61">
        <f>IF(ISNUMBER(X40),X40,0)+IF(ISNUMBER(AC40),AC40,0)</f>
        <v>0</v>
      </c>
      <c r="AN40" s="62"/>
      <c r="AO40" s="62"/>
      <c r="AP40" s="62"/>
      <c r="AQ40" s="63"/>
      <c r="AR40" s="61" t="s">
        <v>173</v>
      </c>
      <c r="AS40" s="62"/>
      <c r="AT40" s="62"/>
      <c r="AU40" s="62"/>
      <c r="AV40" s="63"/>
      <c r="AW40" s="61">
        <v>0</v>
      </c>
      <c r="AX40" s="62"/>
      <c r="AY40" s="62"/>
      <c r="AZ40" s="62"/>
      <c r="BA40" s="63"/>
      <c r="BB40" s="61">
        <v>0</v>
      </c>
      <c r="BC40" s="62"/>
      <c r="BD40" s="62"/>
      <c r="BE40" s="62"/>
      <c r="BF40" s="63"/>
      <c r="BG40" s="60">
        <f>IF(ISNUMBER(AR40),AR40,0)+IF(ISNUMBER(AW40),AW40,0)</f>
        <v>0</v>
      </c>
      <c r="BH40" s="60"/>
      <c r="BI40" s="60"/>
      <c r="BJ40" s="60"/>
      <c r="BK40" s="60"/>
      <c r="CA40" s="25" t="s">
        <v>24</v>
      </c>
    </row>
    <row r="41" spans="1:79" s="25" customFormat="1" ht="12.75" customHeight="1" x14ac:dyDescent="0.2">
      <c r="A41" s="43">
        <v>21080500</v>
      </c>
      <c r="B41" s="44"/>
      <c r="C41" s="44"/>
      <c r="D41" s="45"/>
      <c r="E41" s="40" t="s">
        <v>174</v>
      </c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2"/>
      <c r="X41" s="61" t="s">
        <v>173</v>
      </c>
      <c r="Y41" s="62"/>
      <c r="Z41" s="62"/>
      <c r="AA41" s="62"/>
      <c r="AB41" s="63"/>
      <c r="AC41" s="61">
        <v>0</v>
      </c>
      <c r="AD41" s="62"/>
      <c r="AE41" s="62"/>
      <c r="AF41" s="62"/>
      <c r="AG41" s="63"/>
      <c r="AH41" s="61">
        <v>0</v>
      </c>
      <c r="AI41" s="62"/>
      <c r="AJ41" s="62"/>
      <c r="AK41" s="62"/>
      <c r="AL41" s="63"/>
      <c r="AM41" s="61">
        <f>IF(ISNUMBER(X41),X41,0)+IF(ISNUMBER(AC41),AC41,0)</f>
        <v>0</v>
      </c>
      <c r="AN41" s="62"/>
      <c r="AO41" s="62"/>
      <c r="AP41" s="62"/>
      <c r="AQ41" s="63"/>
      <c r="AR41" s="61" t="s">
        <v>173</v>
      </c>
      <c r="AS41" s="62"/>
      <c r="AT41" s="62"/>
      <c r="AU41" s="62"/>
      <c r="AV41" s="63"/>
      <c r="AW41" s="61">
        <v>0</v>
      </c>
      <c r="AX41" s="62"/>
      <c r="AY41" s="62"/>
      <c r="AZ41" s="62"/>
      <c r="BA41" s="63"/>
      <c r="BB41" s="61">
        <v>0</v>
      </c>
      <c r="BC41" s="62"/>
      <c r="BD41" s="62"/>
      <c r="BE41" s="62"/>
      <c r="BF41" s="63"/>
      <c r="BG41" s="60">
        <f>IF(ISNUMBER(AR41),AR41,0)+IF(ISNUMBER(AW41),AW41,0)</f>
        <v>0</v>
      </c>
      <c r="BH41" s="60"/>
      <c r="BI41" s="60"/>
      <c r="BJ41" s="60"/>
      <c r="BK41" s="60"/>
    </row>
    <row r="42" spans="1:79" s="6" customFormat="1" ht="12.75" customHeight="1" x14ac:dyDescent="0.2">
      <c r="A42" s="36"/>
      <c r="B42" s="37"/>
      <c r="C42" s="37"/>
      <c r="D42" s="38"/>
      <c r="E42" s="33" t="s">
        <v>147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5"/>
      <c r="X42" s="56">
        <v>0</v>
      </c>
      <c r="Y42" s="57"/>
      <c r="Z42" s="57"/>
      <c r="AA42" s="57"/>
      <c r="AB42" s="58"/>
      <c r="AC42" s="56">
        <v>0</v>
      </c>
      <c r="AD42" s="57"/>
      <c r="AE42" s="57"/>
      <c r="AF42" s="57"/>
      <c r="AG42" s="58"/>
      <c r="AH42" s="56">
        <v>0</v>
      </c>
      <c r="AI42" s="57"/>
      <c r="AJ42" s="57"/>
      <c r="AK42" s="57"/>
      <c r="AL42" s="58"/>
      <c r="AM42" s="56">
        <f>IF(ISNUMBER(X42),X42,0)+IF(ISNUMBER(AC42),AC42,0)</f>
        <v>0</v>
      </c>
      <c r="AN42" s="57"/>
      <c r="AO42" s="57"/>
      <c r="AP42" s="57"/>
      <c r="AQ42" s="58"/>
      <c r="AR42" s="56">
        <v>0</v>
      </c>
      <c r="AS42" s="57"/>
      <c r="AT42" s="57"/>
      <c r="AU42" s="57"/>
      <c r="AV42" s="58"/>
      <c r="AW42" s="56">
        <v>0</v>
      </c>
      <c r="AX42" s="57"/>
      <c r="AY42" s="57"/>
      <c r="AZ42" s="57"/>
      <c r="BA42" s="58"/>
      <c r="BB42" s="56">
        <v>0</v>
      </c>
      <c r="BC42" s="57"/>
      <c r="BD42" s="57"/>
      <c r="BE42" s="57"/>
      <c r="BF42" s="58"/>
      <c r="BG42" s="59">
        <f>IF(ISNUMBER(AR42),AR42,0)+IF(ISNUMBER(AW42),AW42,0)</f>
        <v>0</v>
      </c>
      <c r="BH42" s="59"/>
      <c r="BI42" s="59"/>
      <c r="BJ42" s="59"/>
      <c r="BK42" s="59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74" t="s">
        <v>117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9"/>
    </row>
    <row r="46" spans="1:79" ht="14.25" customHeight="1" x14ac:dyDescent="0.2">
      <c r="A46" s="74" t="s">
        <v>225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</row>
    <row r="47" spans="1:79" ht="15" customHeight="1" x14ac:dyDescent="0.2">
      <c r="A47" s="78" t="s">
        <v>213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</row>
    <row r="48" spans="1:79" ht="23.1" customHeight="1" x14ac:dyDescent="0.2">
      <c r="A48" s="114" t="s">
        <v>118</v>
      </c>
      <c r="B48" s="115"/>
      <c r="C48" s="115"/>
      <c r="D48" s="116"/>
      <c r="E48" s="53" t="s">
        <v>19</v>
      </c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83" t="s">
        <v>214</v>
      </c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5"/>
      <c r="AN48" s="83" t="s">
        <v>217</v>
      </c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5"/>
      <c r="BG48" s="83" t="s">
        <v>224</v>
      </c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5"/>
    </row>
    <row r="49" spans="1:79" ht="48.75" customHeight="1" x14ac:dyDescent="0.2">
      <c r="A49" s="117"/>
      <c r="B49" s="118"/>
      <c r="C49" s="118"/>
      <c r="D49" s="119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83" t="s">
        <v>4</v>
      </c>
      <c r="V49" s="84"/>
      <c r="W49" s="84"/>
      <c r="X49" s="84"/>
      <c r="Y49" s="85"/>
      <c r="Z49" s="83" t="s">
        <v>3</v>
      </c>
      <c r="AA49" s="84"/>
      <c r="AB49" s="84"/>
      <c r="AC49" s="84"/>
      <c r="AD49" s="85"/>
      <c r="AE49" s="108" t="s">
        <v>116</v>
      </c>
      <c r="AF49" s="109"/>
      <c r="AG49" s="109"/>
      <c r="AH49" s="110"/>
      <c r="AI49" s="83" t="s">
        <v>5</v>
      </c>
      <c r="AJ49" s="84"/>
      <c r="AK49" s="84"/>
      <c r="AL49" s="84"/>
      <c r="AM49" s="85"/>
      <c r="AN49" s="83" t="s">
        <v>4</v>
      </c>
      <c r="AO49" s="84"/>
      <c r="AP49" s="84"/>
      <c r="AQ49" s="84"/>
      <c r="AR49" s="85"/>
      <c r="AS49" s="83" t="s">
        <v>3</v>
      </c>
      <c r="AT49" s="84"/>
      <c r="AU49" s="84"/>
      <c r="AV49" s="84"/>
      <c r="AW49" s="85"/>
      <c r="AX49" s="108" t="s">
        <v>116</v>
      </c>
      <c r="AY49" s="109"/>
      <c r="AZ49" s="109"/>
      <c r="BA49" s="110"/>
      <c r="BB49" s="83" t="s">
        <v>96</v>
      </c>
      <c r="BC49" s="84"/>
      <c r="BD49" s="84"/>
      <c r="BE49" s="84"/>
      <c r="BF49" s="85"/>
      <c r="BG49" s="83" t="s">
        <v>4</v>
      </c>
      <c r="BH49" s="84"/>
      <c r="BI49" s="84"/>
      <c r="BJ49" s="84"/>
      <c r="BK49" s="85"/>
      <c r="BL49" s="83" t="s">
        <v>3</v>
      </c>
      <c r="BM49" s="84"/>
      <c r="BN49" s="84"/>
      <c r="BO49" s="84"/>
      <c r="BP49" s="85"/>
      <c r="BQ49" s="108" t="s">
        <v>116</v>
      </c>
      <c r="BR49" s="109"/>
      <c r="BS49" s="109"/>
      <c r="BT49" s="110"/>
      <c r="BU49" s="83" t="s">
        <v>97</v>
      </c>
      <c r="BV49" s="84"/>
      <c r="BW49" s="84"/>
      <c r="BX49" s="84"/>
      <c r="BY49" s="85"/>
    </row>
    <row r="50" spans="1:79" ht="15" customHeight="1" x14ac:dyDescent="0.2">
      <c r="A50" s="83">
        <v>1</v>
      </c>
      <c r="B50" s="84"/>
      <c r="C50" s="84"/>
      <c r="D50" s="85"/>
      <c r="E50" s="83">
        <v>2</v>
      </c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5"/>
      <c r="U50" s="83">
        <v>3</v>
      </c>
      <c r="V50" s="84"/>
      <c r="W50" s="84"/>
      <c r="X50" s="84"/>
      <c r="Y50" s="85"/>
      <c r="Z50" s="83">
        <v>4</v>
      </c>
      <c r="AA50" s="84"/>
      <c r="AB50" s="84"/>
      <c r="AC50" s="84"/>
      <c r="AD50" s="85"/>
      <c r="AE50" s="83">
        <v>5</v>
      </c>
      <c r="AF50" s="84"/>
      <c r="AG50" s="84"/>
      <c r="AH50" s="85"/>
      <c r="AI50" s="83">
        <v>6</v>
      </c>
      <c r="AJ50" s="84"/>
      <c r="AK50" s="84"/>
      <c r="AL50" s="84"/>
      <c r="AM50" s="85"/>
      <c r="AN50" s="83">
        <v>7</v>
      </c>
      <c r="AO50" s="84"/>
      <c r="AP50" s="84"/>
      <c r="AQ50" s="84"/>
      <c r="AR50" s="85"/>
      <c r="AS50" s="83">
        <v>8</v>
      </c>
      <c r="AT50" s="84"/>
      <c r="AU50" s="84"/>
      <c r="AV50" s="84"/>
      <c r="AW50" s="85"/>
      <c r="AX50" s="83">
        <v>9</v>
      </c>
      <c r="AY50" s="84"/>
      <c r="AZ50" s="84"/>
      <c r="BA50" s="85"/>
      <c r="BB50" s="83">
        <v>10</v>
      </c>
      <c r="BC50" s="84"/>
      <c r="BD50" s="84"/>
      <c r="BE50" s="84"/>
      <c r="BF50" s="85"/>
      <c r="BG50" s="83">
        <v>11</v>
      </c>
      <c r="BH50" s="84"/>
      <c r="BI50" s="84"/>
      <c r="BJ50" s="84"/>
      <c r="BK50" s="85"/>
      <c r="BL50" s="83">
        <v>12</v>
      </c>
      <c r="BM50" s="84"/>
      <c r="BN50" s="84"/>
      <c r="BO50" s="84"/>
      <c r="BP50" s="85"/>
      <c r="BQ50" s="83">
        <v>13</v>
      </c>
      <c r="BR50" s="84"/>
      <c r="BS50" s="84"/>
      <c r="BT50" s="85"/>
      <c r="BU50" s="83">
        <v>14</v>
      </c>
      <c r="BV50" s="84"/>
      <c r="BW50" s="84"/>
      <c r="BX50" s="84"/>
      <c r="BY50" s="85"/>
    </row>
    <row r="51" spans="1:79" s="1" customFormat="1" ht="12.75" hidden="1" customHeight="1" x14ac:dyDescent="0.2">
      <c r="A51" s="99" t="s">
        <v>64</v>
      </c>
      <c r="B51" s="100"/>
      <c r="C51" s="100"/>
      <c r="D51" s="101"/>
      <c r="E51" s="99" t="s">
        <v>57</v>
      </c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1"/>
      <c r="U51" s="99" t="s">
        <v>65</v>
      </c>
      <c r="V51" s="100"/>
      <c r="W51" s="100"/>
      <c r="X51" s="100"/>
      <c r="Y51" s="101"/>
      <c r="Z51" s="99" t="s">
        <v>66</v>
      </c>
      <c r="AA51" s="100"/>
      <c r="AB51" s="100"/>
      <c r="AC51" s="100"/>
      <c r="AD51" s="101"/>
      <c r="AE51" s="99" t="s">
        <v>91</v>
      </c>
      <c r="AF51" s="100"/>
      <c r="AG51" s="100"/>
      <c r="AH51" s="101"/>
      <c r="AI51" s="105" t="s">
        <v>170</v>
      </c>
      <c r="AJ51" s="106"/>
      <c r="AK51" s="106"/>
      <c r="AL51" s="106"/>
      <c r="AM51" s="107"/>
      <c r="AN51" s="99" t="s">
        <v>67</v>
      </c>
      <c r="AO51" s="100"/>
      <c r="AP51" s="100"/>
      <c r="AQ51" s="100"/>
      <c r="AR51" s="101"/>
      <c r="AS51" s="99" t="s">
        <v>68</v>
      </c>
      <c r="AT51" s="100"/>
      <c r="AU51" s="100"/>
      <c r="AV51" s="100"/>
      <c r="AW51" s="101"/>
      <c r="AX51" s="99" t="s">
        <v>92</v>
      </c>
      <c r="AY51" s="100"/>
      <c r="AZ51" s="100"/>
      <c r="BA51" s="101"/>
      <c r="BB51" s="105" t="s">
        <v>170</v>
      </c>
      <c r="BC51" s="106"/>
      <c r="BD51" s="106"/>
      <c r="BE51" s="106"/>
      <c r="BF51" s="107"/>
      <c r="BG51" s="99" t="s">
        <v>58</v>
      </c>
      <c r="BH51" s="100"/>
      <c r="BI51" s="100"/>
      <c r="BJ51" s="100"/>
      <c r="BK51" s="101"/>
      <c r="BL51" s="99" t="s">
        <v>59</v>
      </c>
      <c r="BM51" s="100"/>
      <c r="BN51" s="100"/>
      <c r="BO51" s="100"/>
      <c r="BP51" s="101"/>
      <c r="BQ51" s="99" t="s">
        <v>93</v>
      </c>
      <c r="BR51" s="100"/>
      <c r="BS51" s="100"/>
      <c r="BT51" s="101"/>
      <c r="BU51" s="105" t="s">
        <v>170</v>
      </c>
      <c r="BV51" s="106"/>
      <c r="BW51" s="106"/>
      <c r="BX51" s="106"/>
      <c r="BY51" s="107"/>
      <c r="CA51" t="s">
        <v>25</v>
      </c>
    </row>
    <row r="52" spans="1:79" s="25" customFormat="1" ht="25.5" customHeight="1" x14ac:dyDescent="0.2">
      <c r="A52" s="43">
        <v>3122</v>
      </c>
      <c r="B52" s="44"/>
      <c r="C52" s="44"/>
      <c r="D52" s="45"/>
      <c r="E52" s="40" t="s">
        <v>175</v>
      </c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2"/>
      <c r="U52" s="61">
        <v>0</v>
      </c>
      <c r="V52" s="62"/>
      <c r="W52" s="62"/>
      <c r="X52" s="62"/>
      <c r="Y52" s="63"/>
      <c r="Z52" s="61">
        <v>0</v>
      </c>
      <c r="AA52" s="62"/>
      <c r="AB52" s="62"/>
      <c r="AC52" s="62"/>
      <c r="AD52" s="63"/>
      <c r="AE52" s="61">
        <v>0</v>
      </c>
      <c r="AF52" s="62"/>
      <c r="AG52" s="62"/>
      <c r="AH52" s="63"/>
      <c r="AI52" s="61">
        <f>IF(ISNUMBER(U52),U52,0)+IF(ISNUMBER(Z52),Z52,0)</f>
        <v>0</v>
      </c>
      <c r="AJ52" s="62"/>
      <c r="AK52" s="62"/>
      <c r="AL52" s="62"/>
      <c r="AM52" s="63"/>
      <c r="AN52" s="61">
        <v>0</v>
      </c>
      <c r="AO52" s="62"/>
      <c r="AP52" s="62"/>
      <c r="AQ52" s="62"/>
      <c r="AR52" s="63"/>
      <c r="AS52" s="61">
        <v>50000</v>
      </c>
      <c r="AT52" s="62"/>
      <c r="AU52" s="62"/>
      <c r="AV52" s="62"/>
      <c r="AW52" s="63"/>
      <c r="AX52" s="61">
        <v>50000</v>
      </c>
      <c r="AY52" s="62"/>
      <c r="AZ52" s="62"/>
      <c r="BA52" s="63"/>
      <c r="BB52" s="61">
        <f>IF(ISNUMBER(AN52),AN52,0)+IF(ISNUMBER(AS52),AS52,0)</f>
        <v>50000</v>
      </c>
      <c r="BC52" s="62"/>
      <c r="BD52" s="62"/>
      <c r="BE52" s="62"/>
      <c r="BF52" s="63"/>
      <c r="BG52" s="61">
        <v>0</v>
      </c>
      <c r="BH52" s="62"/>
      <c r="BI52" s="62"/>
      <c r="BJ52" s="62"/>
      <c r="BK52" s="63"/>
      <c r="BL52" s="61">
        <v>50000</v>
      </c>
      <c r="BM52" s="62"/>
      <c r="BN52" s="62"/>
      <c r="BO52" s="62"/>
      <c r="BP52" s="63"/>
      <c r="BQ52" s="61">
        <v>50000</v>
      </c>
      <c r="BR52" s="62"/>
      <c r="BS52" s="62"/>
      <c r="BT52" s="63"/>
      <c r="BU52" s="61">
        <f>IF(ISNUMBER(BG52),BG52,0)+IF(ISNUMBER(BL52),BL52,0)</f>
        <v>50000</v>
      </c>
      <c r="BV52" s="62"/>
      <c r="BW52" s="62"/>
      <c r="BX52" s="62"/>
      <c r="BY52" s="63"/>
      <c r="CA52" s="25" t="s">
        <v>26</v>
      </c>
    </row>
    <row r="53" spans="1:79" s="25" customFormat="1" ht="12.75" customHeight="1" x14ac:dyDescent="0.2">
      <c r="A53" s="43">
        <v>3142</v>
      </c>
      <c r="B53" s="44"/>
      <c r="C53" s="44"/>
      <c r="D53" s="45"/>
      <c r="E53" s="40" t="s">
        <v>176</v>
      </c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/>
      <c r="U53" s="61">
        <v>0</v>
      </c>
      <c r="V53" s="62"/>
      <c r="W53" s="62"/>
      <c r="X53" s="62"/>
      <c r="Y53" s="63"/>
      <c r="Z53" s="61">
        <v>0</v>
      </c>
      <c r="AA53" s="62"/>
      <c r="AB53" s="62"/>
      <c r="AC53" s="62"/>
      <c r="AD53" s="63"/>
      <c r="AE53" s="61">
        <v>0</v>
      </c>
      <c r="AF53" s="62"/>
      <c r="AG53" s="62"/>
      <c r="AH53" s="63"/>
      <c r="AI53" s="61">
        <f>IF(ISNUMBER(U53),U53,0)+IF(ISNUMBER(Z53),Z53,0)</f>
        <v>0</v>
      </c>
      <c r="AJ53" s="62"/>
      <c r="AK53" s="62"/>
      <c r="AL53" s="62"/>
      <c r="AM53" s="63"/>
      <c r="AN53" s="61">
        <v>0</v>
      </c>
      <c r="AO53" s="62"/>
      <c r="AP53" s="62"/>
      <c r="AQ53" s="62"/>
      <c r="AR53" s="63"/>
      <c r="AS53" s="61">
        <v>300000</v>
      </c>
      <c r="AT53" s="62"/>
      <c r="AU53" s="62"/>
      <c r="AV53" s="62"/>
      <c r="AW53" s="63"/>
      <c r="AX53" s="61">
        <v>300000</v>
      </c>
      <c r="AY53" s="62"/>
      <c r="AZ53" s="62"/>
      <c r="BA53" s="63"/>
      <c r="BB53" s="61">
        <f>IF(ISNUMBER(AN53),AN53,0)+IF(ISNUMBER(AS53),AS53,0)</f>
        <v>300000</v>
      </c>
      <c r="BC53" s="62"/>
      <c r="BD53" s="62"/>
      <c r="BE53" s="62"/>
      <c r="BF53" s="63"/>
      <c r="BG53" s="61">
        <v>0</v>
      </c>
      <c r="BH53" s="62"/>
      <c r="BI53" s="62"/>
      <c r="BJ53" s="62"/>
      <c r="BK53" s="63"/>
      <c r="BL53" s="61">
        <v>110000</v>
      </c>
      <c r="BM53" s="62"/>
      <c r="BN53" s="62"/>
      <c r="BO53" s="62"/>
      <c r="BP53" s="63"/>
      <c r="BQ53" s="61">
        <v>110000</v>
      </c>
      <c r="BR53" s="62"/>
      <c r="BS53" s="62"/>
      <c r="BT53" s="63"/>
      <c r="BU53" s="61">
        <f>IF(ISNUMBER(BG53),BG53,0)+IF(ISNUMBER(BL53),BL53,0)</f>
        <v>110000</v>
      </c>
      <c r="BV53" s="62"/>
      <c r="BW53" s="62"/>
      <c r="BX53" s="62"/>
      <c r="BY53" s="63"/>
    </row>
    <row r="54" spans="1:79" s="6" customFormat="1" ht="12.75" customHeight="1" x14ac:dyDescent="0.2">
      <c r="A54" s="36"/>
      <c r="B54" s="37"/>
      <c r="C54" s="37"/>
      <c r="D54" s="38"/>
      <c r="E54" s="33" t="s">
        <v>147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5"/>
      <c r="U54" s="56">
        <v>0</v>
      </c>
      <c r="V54" s="57"/>
      <c r="W54" s="57"/>
      <c r="X54" s="57"/>
      <c r="Y54" s="58"/>
      <c r="Z54" s="56">
        <v>0</v>
      </c>
      <c r="AA54" s="57"/>
      <c r="AB54" s="57"/>
      <c r="AC54" s="57"/>
      <c r="AD54" s="58"/>
      <c r="AE54" s="56">
        <v>0</v>
      </c>
      <c r="AF54" s="57"/>
      <c r="AG54" s="57"/>
      <c r="AH54" s="58"/>
      <c r="AI54" s="56">
        <f>IF(ISNUMBER(U54),U54,0)+IF(ISNUMBER(Z54),Z54,0)</f>
        <v>0</v>
      </c>
      <c r="AJ54" s="57"/>
      <c r="AK54" s="57"/>
      <c r="AL54" s="57"/>
      <c r="AM54" s="58"/>
      <c r="AN54" s="56">
        <v>0</v>
      </c>
      <c r="AO54" s="57"/>
      <c r="AP54" s="57"/>
      <c r="AQ54" s="57"/>
      <c r="AR54" s="58"/>
      <c r="AS54" s="56">
        <v>350000</v>
      </c>
      <c r="AT54" s="57"/>
      <c r="AU54" s="57"/>
      <c r="AV54" s="57"/>
      <c r="AW54" s="58"/>
      <c r="AX54" s="56">
        <v>350000</v>
      </c>
      <c r="AY54" s="57"/>
      <c r="AZ54" s="57"/>
      <c r="BA54" s="58"/>
      <c r="BB54" s="56">
        <f>IF(ISNUMBER(AN54),AN54,0)+IF(ISNUMBER(AS54),AS54,0)</f>
        <v>350000</v>
      </c>
      <c r="BC54" s="57"/>
      <c r="BD54" s="57"/>
      <c r="BE54" s="57"/>
      <c r="BF54" s="58"/>
      <c r="BG54" s="56">
        <v>0</v>
      </c>
      <c r="BH54" s="57"/>
      <c r="BI54" s="57"/>
      <c r="BJ54" s="57"/>
      <c r="BK54" s="58"/>
      <c r="BL54" s="56">
        <v>160000</v>
      </c>
      <c r="BM54" s="57"/>
      <c r="BN54" s="57"/>
      <c r="BO54" s="57"/>
      <c r="BP54" s="58"/>
      <c r="BQ54" s="56">
        <v>160000</v>
      </c>
      <c r="BR54" s="57"/>
      <c r="BS54" s="57"/>
      <c r="BT54" s="58"/>
      <c r="BU54" s="56">
        <f>IF(ISNUMBER(BG54),BG54,0)+IF(ISNUMBER(BL54),BL54,0)</f>
        <v>160000</v>
      </c>
      <c r="BV54" s="57"/>
      <c r="BW54" s="57"/>
      <c r="BX54" s="57"/>
      <c r="BY54" s="58"/>
    </row>
    <row r="56" spans="1:79" ht="14.25" customHeight="1" x14ac:dyDescent="0.2">
      <c r="A56" s="74" t="s">
        <v>226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</row>
    <row r="57" spans="1:79" ht="15" customHeight="1" x14ac:dyDescent="0.2">
      <c r="A57" s="86" t="s">
        <v>213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</row>
    <row r="58" spans="1:79" ht="23.1" customHeight="1" x14ac:dyDescent="0.2">
      <c r="A58" s="114" t="s">
        <v>119</v>
      </c>
      <c r="B58" s="115"/>
      <c r="C58" s="115"/>
      <c r="D58" s="115"/>
      <c r="E58" s="116"/>
      <c r="F58" s="53" t="s">
        <v>19</v>
      </c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83" t="s">
        <v>214</v>
      </c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5"/>
      <c r="AN58" s="83" t="s">
        <v>217</v>
      </c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5"/>
      <c r="BG58" s="83" t="s">
        <v>224</v>
      </c>
      <c r="BH58" s="84"/>
      <c r="BI58" s="84"/>
      <c r="BJ58" s="84"/>
      <c r="BK58" s="84"/>
      <c r="BL58" s="84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5"/>
    </row>
    <row r="59" spans="1:79" ht="51.75" customHeight="1" x14ac:dyDescent="0.2">
      <c r="A59" s="117"/>
      <c r="B59" s="118"/>
      <c r="C59" s="118"/>
      <c r="D59" s="118"/>
      <c r="E59" s="119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83" t="s">
        <v>4</v>
      </c>
      <c r="V59" s="84"/>
      <c r="W59" s="84"/>
      <c r="X59" s="84"/>
      <c r="Y59" s="85"/>
      <c r="Z59" s="83" t="s">
        <v>3</v>
      </c>
      <c r="AA59" s="84"/>
      <c r="AB59" s="84"/>
      <c r="AC59" s="84"/>
      <c r="AD59" s="85"/>
      <c r="AE59" s="108" t="s">
        <v>116</v>
      </c>
      <c r="AF59" s="109"/>
      <c r="AG59" s="109"/>
      <c r="AH59" s="110"/>
      <c r="AI59" s="83" t="s">
        <v>5</v>
      </c>
      <c r="AJ59" s="84"/>
      <c r="AK59" s="84"/>
      <c r="AL59" s="84"/>
      <c r="AM59" s="85"/>
      <c r="AN59" s="83" t="s">
        <v>4</v>
      </c>
      <c r="AO59" s="84"/>
      <c r="AP59" s="84"/>
      <c r="AQ59" s="84"/>
      <c r="AR59" s="85"/>
      <c r="AS59" s="83" t="s">
        <v>3</v>
      </c>
      <c r="AT59" s="84"/>
      <c r="AU59" s="84"/>
      <c r="AV59" s="84"/>
      <c r="AW59" s="85"/>
      <c r="AX59" s="108" t="s">
        <v>116</v>
      </c>
      <c r="AY59" s="109"/>
      <c r="AZ59" s="109"/>
      <c r="BA59" s="110"/>
      <c r="BB59" s="83" t="s">
        <v>96</v>
      </c>
      <c r="BC59" s="84"/>
      <c r="BD59" s="84"/>
      <c r="BE59" s="84"/>
      <c r="BF59" s="85"/>
      <c r="BG59" s="83" t="s">
        <v>4</v>
      </c>
      <c r="BH59" s="84"/>
      <c r="BI59" s="84"/>
      <c r="BJ59" s="84"/>
      <c r="BK59" s="85"/>
      <c r="BL59" s="83" t="s">
        <v>3</v>
      </c>
      <c r="BM59" s="84"/>
      <c r="BN59" s="84"/>
      <c r="BO59" s="84"/>
      <c r="BP59" s="85"/>
      <c r="BQ59" s="108" t="s">
        <v>116</v>
      </c>
      <c r="BR59" s="109"/>
      <c r="BS59" s="109"/>
      <c r="BT59" s="110"/>
      <c r="BU59" s="53" t="s">
        <v>97</v>
      </c>
      <c r="BV59" s="53"/>
      <c r="BW59" s="53"/>
      <c r="BX59" s="53"/>
      <c r="BY59" s="53"/>
    </row>
    <row r="60" spans="1:79" ht="15" customHeight="1" x14ac:dyDescent="0.2">
      <c r="A60" s="83">
        <v>1</v>
      </c>
      <c r="B60" s="84"/>
      <c r="C60" s="84"/>
      <c r="D60" s="84"/>
      <c r="E60" s="85"/>
      <c r="F60" s="83">
        <v>2</v>
      </c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5"/>
      <c r="U60" s="83">
        <v>3</v>
      </c>
      <c r="V60" s="84"/>
      <c r="W60" s="84"/>
      <c r="X60" s="84"/>
      <c r="Y60" s="85"/>
      <c r="Z60" s="83">
        <v>4</v>
      </c>
      <c r="AA60" s="84"/>
      <c r="AB60" s="84"/>
      <c r="AC60" s="84"/>
      <c r="AD60" s="85"/>
      <c r="AE60" s="83">
        <v>5</v>
      </c>
      <c r="AF60" s="84"/>
      <c r="AG60" s="84"/>
      <c r="AH60" s="85"/>
      <c r="AI60" s="83">
        <v>6</v>
      </c>
      <c r="AJ60" s="84"/>
      <c r="AK60" s="84"/>
      <c r="AL60" s="84"/>
      <c r="AM60" s="85"/>
      <c r="AN60" s="83">
        <v>7</v>
      </c>
      <c r="AO60" s="84"/>
      <c r="AP60" s="84"/>
      <c r="AQ60" s="84"/>
      <c r="AR60" s="85"/>
      <c r="AS60" s="83">
        <v>8</v>
      </c>
      <c r="AT60" s="84"/>
      <c r="AU60" s="84"/>
      <c r="AV60" s="84"/>
      <c r="AW60" s="85"/>
      <c r="AX60" s="83">
        <v>9</v>
      </c>
      <c r="AY60" s="84"/>
      <c r="AZ60" s="84"/>
      <c r="BA60" s="85"/>
      <c r="BB60" s="83">
        <v>10</v>
      </c>
      <c r="BC60" s="84"/>
      <c r="BD60" s="84"/>
      <c r="BE60" s="84"/>
      <c r="BF60" s="85"/>
      <c r="BG60" s="83">
        <v>11</v>
      </c>
      <c r="BH60" s="84"/>
      <c r="BI60" s="84"/>
      <c r="BJ60" s="84"/>
      <c r="BK60" s="85"/>
      <c r="BL60" s="83">
        <v>12</v>
      </c>
      <c r="BM60" s="84"/>
      <c r="BN60" s="84"/>
      <c r="BO60" s="84"/>
      <c r="BP60" s="85"/>
      <c r="BQ60" s="83">
        <v>13</v>
      </c>
      <c r="BR60" s="84"/>
      <c r="BS60" s="84"/>
      <c r="BT60" s="85"/>
      <c r="BU60" s="53">
        <v>14</v>
      </c>
      <c r="BV60" s="53"/>
      <c r="BW60" s="53"/>
      <c r="BX60" s="53"/>
      <c r="BY60" s="53"/>
    </row>
    <row r="61" spans="1:79" s="1" customFormat="1" ht="13.5" hidden="1" customHeight="1" x14ac:dyDescent="0.2">
      <c r="A61" s="99" t="s">
        <v>64</v>
      </c>
      <c r="B61" s="100"/>
      <c r="C61" s="100"/>
      <c r="D61" s="100"/>
      <c r="E61" s="101"/>
      <c r="F61" s="99" t="s">
        <v>57</v>
      </c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1"/>
      <c r="U61" s="99" t="s">
        <v>65</v>
      </c>
      <c r="V61" s="100"/>
      <c r="W61" s="100"/>
      <c r="X61" s="100"/>
      <c r="Y61" s="101"/>
      <c r="Z61" s="99" t="s">
        <v>66</v>
      </c>
      <c r="AA61" s="100"/>
      <c r="AB61" s="100"/>
      <c r="AC61" s="100"/>
      <c r="AD61" s="101"/>
      <c r="AE61" s="99" t="s">
        <v>91</v>
      </c>
      <c r="AF61" s="100"/>
      <c r="AG61" s="100"/>
      <c r="AH61" s="101"/>
      <c r="AI61" s="105" t="s">
        <v>170</v>
      </c>
      <c r="AJ61" s="106"/>
      <c r="AK61" s="106"/>
      <c r="AL61" s="106"/>
      <c r="AM61" s="107"/>
      <c r="AN61" s="99" t="s">
        <v>67</v>
      </c>
      <c r="AO61" s="100"/>
      <c r="AP61" s="100"/>
      <c r="AQ61" s="100"/>
      <c r="AR61" s="101"/>
      <c r="AS61" s="99" t="s">
        <v>68</v>
      </c>
      <c r="AT61" s="100"/>
      <c r="AU61" s="100"/>
      <c r="AV61" s="100"/>
      <c r="AW61" s="101"/>
      <c r="AX61" s="99" t="s">
        <v>92</v>
      </c>
      <c r="AY61" s="100"/>
      <c r="AZ61" s="100"/>
      <c r="BA61" s="101"/>
      <c r="BB61" s="105" t="s">
        <v>170</v>
      </c>
      <c r="BC61" s="106"/>
      <c r="BD61" s="106"/>
      <c r="BE61" s="106"/>
      <c r="BF61" s="107"/>
      <c r="BG61" s="99" t="s">
        <v>58</v>
      </c>
      <c r="BH61" s="100"/>
      <c r="BI61" s="100"/>
      <c r="BJ61" s="100"/>
      <c r="BK61" s="101"/>
      <c r="BL61" s="99" t="s">
        <v>59</v>
      </c>
      <c r="BM61" s="100"/>
      <c r="BN61" s="100"/>
      <c r="BO61" s="100"/>
      <c r="BP61" s="101"/>
      <c r="BQ61" s="99" t="s">
        <v>93</v>
      </c>
      <c r="BR61" s="100"/>
      <c r="BS61" s="100"/>
      <c r="BT61" s="101"/>
      <c r="BU61" s="94" t="s">
        <v>170</v>
      </c>
      <c r="BV61" s="94"/>
      <c r="BW61" s="94"/>
      <c r="BX61" s="94"/>
      <c r="BY61" s="94"/>
      <c r="CA61" t="s">
        <v>27</v>
      </c>
    </row>
    <row r="62" spans="1:79" s="6" customFormat="1" ht="12.75" customHeight="1" x14ac:dyDescent="0.2">
      <c r="A62" s="36"/>
      <c r="B62" s="37"/>
      <c r="C62" s="37"/>
      <c r="D62" s="37"/>
      <c r="E62" s="38"/>
      <c r="F62" s="36" t="s">
        <v>147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56"/>
      <c r="V62" s="57"/>
      <c r="W62" s="57"/>
      <c r="X62" s="57"/>
      <c r="Y62" s="58"/>
      <c r="Z62" s="56"/>
      <c r="AA62" s="57"/>
      <c r="AB62" s="57"/>
      <c r="AC62" s="57"/>
      <c r="AD62" s="58"/>
      <c r="AE62" s="56"/>
      <c r="AF62" s="57"/>
      <c r="AG62" s="57"/>
      <c r="AH62" s="58"/>
      <c r="AI62" s="56">
        <f>IF(ISNUMBER(U62),U62,0)+IF(ISNUMBER(Z62),Z62,0)</f>
        <v>0</v>
      </c>
      <c r="AJ62" s="57"/>
      <c r="AK62" s="57"/>
      <c r="AL62" s="57"/>
      <c r="AM62" s="58"/>
      <c r="AN62" s="56"/>
      <c r="AO62" s="57"/>
      <c r="AP62" s="57"/>
      <c r="AQ62" s="57"/>
      <c r="AR62" s="58"/>
      <c r="AS62" s="56"/>
      <c r="AT62" s="57"/>
      <c r="AU62" s="57"/>
      <c r="AV62" s="57"/>
      <c r="AW62" s="58"/>
      <c r="AX62" s="56"/>
      <c r="AY62" s="57"/>
      <c r="AZ62" s="57"/>
      <c r="BA62" s="58"/>
      <c r="BB62" s="56">
        <f>IF(ISNUMBER(AN62),AN62,0)+IF(ISNUMBER(AS62),AS62,0)</f>
        <v>0</v>
      </c>
      <c r="BC62" s="57"/>
      <c r="BD62" s="57"/>
      <c r="BE62" s="57"/>
      <c r="BF62" s="58"/>
      <c r="BG62" s="56"/>
      <c r="BH62" s="57"/>
      <c r="BI62" s="57"/>
      <c r="BJ62" s="57"/>
      <c r="BK62" s="58"/>
      <c r="BL62" s="56"/>
      <c r="BM62" s="57"/>
      <c r="BN62" s="57"/>
      <c r="BO62" s="57"/>
      <c r="BP62" s="58"/>
      <c r="BQ62" s="56"/>
      <c r="BR62" s="57"/>
      <c r="BS62" s="57"/>
      <c r="BT62" s="58"/>
      <c r="BU62" s="56">
        <f>IF(ISNUMBER(BG62),BG62,0)+IF(ISNUMBER(BL62),BL62,0)</f>
        <v>0</v>
      </c>
      <c r="BV62" s="57"/>
      <c r="BW62" s="57"/>
      <c r="BX62" s="57"/>
      <c r="BY62" s="58"/>
      <c r="CA62" s="6" t="s">
        <v>28</v>
      </c>
    </row>
    <row r="64" spans="1:79" ht="14.25" customHeight="1" x14ac:dyDescent="0.2">
      <c r="A64" s="74" t="s">
        <v>241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</row>
    <row r="65" spans="1:79" ht="15" customHeight="1" x14ac:dyDescent="0.2">
      <c r="A65" s="86" t="s">
        <v>213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</row>
    <row r="66" spans="1:79" ht="23.1" customHeight="1" x14ac:dyDescent="0.2">
      <c r="A66" s="114" t="s">
        <v>118</v>
      </c>
      <c r="B66" s="115"/>
      <c r="C66" s="115"/>
      <c r="D66" s="116"/>
      <c r="E66" s="88" t="s">
        <v>19</v>
      </c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90"/>
      <c r="X66" s="83" t="s">
        <v>235</v>
      </c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5"/>
      <c r="AR66" s="53" t="s">
        <v>240</v>
      </c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48.75" customHeight="1" x14ac:dyDescent="0.2">
      <c r="A67" s="117"/>
      <c r="B67" s="118"/>
      <c r="C67" s="118"/>
      <c r="D67" s="119"/>
      <c r="E67" s="91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3"/>
      <c r="X67" s="88" t="s">
        <v>4</v>
      </c>
      <c r="Y67" s="89"/>
      <c r="Z67" s="89"/>
      <c r="AA67" s="89"/>
      <c r="AB67" s="90"/>
      <c r="AC67" s="88" t="s">
        <v>3</v>
      </c>
      <c r="AD67" s="89"/>
      <c r="AE67" s="89"/>
      <c r="AF67" s="89"/>
      <c r="AG67" s="90"/>
      <c r="AH67" s="108" t="s">
        <v>116</v>
      </c>
      <c r="AI67" s="109"/>
      <c r="AJ67" s="109"/>
      <c r="AK67" s="109"/>
      <c r="AL67" s="110"/>
      <c r="AM67" s="83" t="s">
        <v>5</v>
      </c>
      <c r="AN67" s="84"/>
      <c r="AO67" s="84"/>
      <c r="AP67" s="84"/>
      <c r="AQ67" s="85"/>
      <c r="AR67" s="83" t="s">
        <v>4</v>
      </c>
      <c r="AS67" s="84"/>
      <c r="AT67" s="84"/>
      <c r="AU67" s="84"/>
      <c r="AV67" s="85"/>
      <c r="AW67" s="83" t="s">
        <v>3</v>
      </c>
      <c r="AX67" s="84"/>
      <c r="AY67" s="84"/>
      <c r="AZ67" s="84"/>
      <c r="BA67" s="85"/>
      <c r="BB67" s="108" t="s">
        <v>116</v>
      </c>
      <c r="BC67" s="109"/>
      <c r="BD67" s="109"/>
      <c r="BE67" s="109"/>
      <c r="BF67" s="110"/>
      <c r="BG67" s="83" t="s">
        <v>96</v>
      </c>
      <c r="BH67" s="84"/>
      <c r="BI67" s="84"/>
      <c r="BJ67" s="84"/>
      <c r="BK67" s="85"/>
    </row>
    <row r="68" spans="1:79" ht="12.75" customHeight="1" x14ac:dyDescent="0.2">
      <c r="A68" s="83">
        <v>1</v>
      </c>
      <c r="B68" s="84"/>
      <c r="C68" s="84"/>
      <c r="D68" s="85"/>
      <c r="E68" s="83">
        <v>2</v>
      </c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5"/>
      <c r="X68" s="83">
        <v>3</v>
      </c>
      <c r="Y68" s="84"/>
      <c r="Z68" s="84"/>
      <c r="AA68" s="84"/>
      <c r="AB68" s="85"/>
      <c r="AC68" s="83">
        <v>4</v>
      </c>
      <c r="AD68" s="84"/>
      <c r="AE68" s="84"/>
      <c r="AF68" s="84"/>
      <c r="AG68" s="85"/>
      <c r="AH68" s="83">
        <v>5</v>
      </c>
      <c r="AI68" s="84"/>
      <c r="AJ68" s="84"/>
      <c r="AK68" s="84"/>
      <c r="AL68" s="85"/>
      <c r="AM68" s="83">
        <v>6</v>
      </c>
      <c r="AN68" s="84"/>
      <c r="AO68" s="84"/>
      <c r="AP68" s="84"/>
      <c r="AQ68" s="85"/>
      <c r="AR68" s="83">
        <v>7</v>
      </c>
      <c r="AS68" s="84"/>
      <c r="AT68" s="84"/>
      <c r="AU68" s="84"/>
      <c r="AV68" s="85"/>
      <c r="AW68" s="83">
        <v>8</v>
      </c>
      <c r="AX68" s="84"/>
      <c r="AY68" s="84"/>
      <c r="AZ68" s="84"/>
      <c r="BA68" s="85"/>
      <c r="BB68" s="83">
        <v>9</v>
      </c>
      <c r="BC68" s="84"/>
      <c r="BD68" s="84"/>
      <c r="BE68" s="84"/>
      <c r="BF68" s="85"/>
      <c r="BG68" s="83">
        <v>10</v>
      </c>
      <c r="BH68" s="84"/>
      <c r="BI68" s="84"/>
      <c r="BJ68" s="84"/>
      <c r="BK68" s="85"/>
    </row>
    <row r="69" spans="1:79" s="1" customFormat="1" ht="12.75" hidden="1" customHeight="1" x14ac:dyDescent="0.2">
      <c r="A69" s="99" t="s">
        <v>64</v>
      </c>
      <c r="B69" s="100"/>
      <c r="C69" s="100"/>
      <c r="D69" s="101"/>
      <c r="E69" s="99" t="s">
        <v>57</v>
      </c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1"/>
      <c r="X69" s="120" t="s">
        <v>60</v>
      </c>
      <c r="Y69" s="121"/>
      <c r="Z69" s="121"/>
      <c r="AA69" s="121"/>
      <c r="AB69" s="122"/>
      <c r="AC69" s="120" t="s">
        <v>61</v>
      </c>
      <c r="AD69" s="121"/>
      <c r="AE69" s="121"/>
      <c r="AF69" s="121"/>
      <c r="AG69" s="122"/>
      <c r="AH69" s="99" t="s">
        <v>94</v>
      </c>
      <c r="AI69" s="100"/>
      <c r="AJ69" s="100"/>
      <c r="AK69" s="100"/>
      <c r="AL69" s="101"/>
      <c r="AM69" s="105" t="s">
        <v>171</v>
      </c>
      <c r="AN69" s="106"/>
      <c r="AO69" s="106"/>
      <c r="AP69" s="106"/>
      <c r="AQ69" s="107"/>
      <c r="AR69" s="99" t="s">
        <v>62</v>
      </c>
      <c r="AS69" s="100"/>
      <c r="AT69" s="100"/>
      <c r="AU69" s="100"/>
      <c r="AV69" s="101"/>
      <c r="AW69" s="99" t="s">
        <v>63</v>
      </c>
      <c r="AX69" s="100"/>
      <c r="AY69" s="100"/>
      <c r="AZ69" s="100"/>
      <c r="BA69" s="101"/>
      <c r="BB69" s="99" t="s">
        <v>95</v>
      </c>
      <c r="BC69" s="100"/>
      <c r="BD69" s="100"/>
      <c r="BE69" s="100"/>
      <c r="BF69" s="101"/>
      <c r="BG69" s="105" t="s">
        <v>171</v>
      </c>
      <c r="BH69" s="106"/>
      <c r="BI69" s="106"/>
      <c r="BJ69" s="106"/>
      <c r="BK69" s="107"/>
      <c r="CA69" t="s">
        <v>29</v>
      </c>
    </row>
    <row r="70" spans="1:79" s="25" customFormat="1" ht="12.75" customHeight="1" x14ac:dyDescent="0.2">
      <c r="A70" s="43">
        <v>3122</v>
      </c>
      <c r="B70" s="44"/>
      <c r="C70" s="44"/>
      <c r="D70" s="45"/>
      <c r="E70" s="40" t="s">
        <v>175</v>
      </c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2"/>
      <c r="X70" s="61">
        <v>0</v>
      </c>
      <c r="Y70" s="62"/>
      <c r="Z70" s="62"/>
      <c r="AA70" s="62"/>
      <c r="AB70" s="63"/>
      <c r="AC70" s="61">
        <v>0</v>
      </c>
      <c r="AD70" s="62"/>
      <c r="AE70" s="62"/>
      <c r="AF70" s="62"/>
      <c r="AG70" s="63"/>
      <c r="AH70" s="61">
        <v>0</v>
      </c>
      <c r="AI70" s="62"/>
      <c r="AJ70" s="62"/>
      <c r="AK70" s="62"/>
      <c r="AL70" s="63"/>
      <c r="AM70" s="61">
        <f>IF(ISNUMBER(X70),X70,0)+IF(ISNUMBER(AC70),AC70,0)</f>
        <v>0</v>
      </c>
      <c r="AN70" s="62"/>
      <c r="AO70" s="62"/>
      <c r="AP70" s="62"/>
      <c r="AQ70" s="63"/>
      <c r="AR70" s="61">
        <v>0</v>
      </c>
      <c r="AS70" s="62"/>
      <c r="AT70" s="62"/>
      <c r="AU70" s="62"/>
      <c r="AV70" s="63"/>
      <c r="AW70" s="61">
        <v>0</v>
      </c>
      <c r="AX70" s="62"/>
      <c r="AY70" s="62"/>
      <c r="AZ70" s="62"/>
      <c r="BA70" s="63"/>
      <c r="BB70" s="61">
        <v>0</v>
      </c>
      <c r="BC70" s="62"/>
      <c r="BD70" s="62"/>
      <c r="BE70" s="62"/>
      <c r="BF70" s="63"/>
      <c r="BG70" s="60">
        <f>IF(ISNUMBER(AR70),AR70,0)+IF(ISNUMBER(AW70),AW70,0)</f>
        <v>0</v>
      </c>
      <c r="BH70" s="60"/>
      <c r="BI70" s="60"/>
      <c r="BJ70" s="60"/>
      <c r="BK70" s="60"/>
      <c r="CA70" s="25" t="s">
        <v>30</v>
      </c>
    </row>
    <row r="71" spans="1:79" s="25" customFormat="1" ht="12.75" customHeight="1" x14ac:dyDescent="0.2">
      <c r="A71" s="43">
        <v>3142</v>
      </c>
      <c r="B71" s="44"/>
      <c r="C71" s="44"/>
      <c r="D71" s="45"/>
      <c r="E71" s="40" t="s">
        <v>176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2"/>
      <c r="X71" s="61">
        <v>0</v>
      </c>
      <c r="Y71" s="62"/>
      <c r="Z71" s="62"/>
      <c r="AA71" s="62"/>
      <c r="AB71" s="63"/>
      <c r="AC71" s="61">
        <v>0</v>
      </c>
      <c r="AD71" s="62"/>
      <c r="AE71" s="62"/>
      <c r="AF71" s="62"/>
      <c r="AG71" s="63"/>
      <c r="AH71" s="61">
        <v>0</v>
      </c>
      <c r="AI71" s="62"/>
      <c r="AJ71" s="62"/>
      <c r="AK71" s="62"/>
      <c r="AL71" s="63"/>
      <c r="AM71" s="61">
        <f>IF(ISNUMBER(X71),X71,0)+IF(ISNUMBER(AC71),AC71,0)</f>
        <v>0</v>
      </c>
      <c r="AN71" s="62"/>
      <c r="AO71" s="62"/>
      <c r="AP71" s="62"/>
      <c r="AQ71" s="63"/>
      <c r="AR71" s="61">
        <v>0</v>
      </c>
      <c r="AS71" s="62"/>
      <c r="AT71" s="62"/>
      <c r="AU71" s="62"/>
      <c r="AV71" s="63"/>
      <c r="AW71" s="61">
        <v>0</v>
      </c>
      <c r="AX71" s="62"/>
      <c r="AY71" s="62"/>
      <c r="AZ71" s="62"/>
      <c r="BA71" s="63"/>
      <c r="BB71" s="61">
        <v>0</v>
      </c>
      <c r="BC71" s="62"/>
      <c r="BD71" s="62"/>
      <c r="BE71" s="62"/>
      <c r="BF71" s="63"/>
      <c r="BG71" s="60">
        <f>IF(ISNUMBER(AR71),AR71,0)+IF(ISNUMBER(AW71),AW71,0)</f>
        <v>0</v>
      </c>
      <c r="BH71" s="60"/>
      <c r="BI71" s="60"/>
      <c r="BJ71" s="60"/>
      <c r="BK71" s="60"/>
    </row>
    <row r="72" spans="1:79" s="6" customFormat="1" ht="12.75" customHeight="1" x14ac:dyDescent="0.2">
      <c r="A72" s="36"/>
      <c r="B72" s="37"/>
      <c r="C72" s="37"/>
      <c r="D72" s="38"/>
      <c r="E72" s="33" t="s">
        <v>147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5"/>
      <c r="X72" s="56">
        <v>0</v>
      </c>
      <c r="Y72" s="57"/>
      <c r="Z72" s="57"/>
      <c r="AA72" s="57"/>
      <c r="AB72" s="58"/>
      <c r="AC72" s="56">
        <v>0</v>
      </c>
      <c r="AD72" s="57"/>
      <c r="AE72" s="57"/>
      <c r="AF72" s="57"/>
      <c r="AG72" s="58"/>
      <c r="AH72" s="56">
        <v>0</v>
      </c>
      <c r="AI72" s="57"/>
      <c r="AJ72" s="57"/>
      <c r="AK72" s="57"/>
      <c r="AL72" s="58"/>
      <c r="AM72" s="56">
        <f>IF(ISNUMBER(X72),X72,0)+IF(ISNUMBER(AC72),AC72,0)</f>
        <v>0</v>
      </c>
      <c r="AN72" s="57"/>
      <c r="AO72" s="57"/>
      <c r="AP72" s="57"/>
      <c r="AQ72" s="58"/>
      <c r="AR72" s="56">
        <v>0</v>
      </c>
      <c r="AS72" s="57"/>
      <c r="AT72" s="57"/>
      <c r="AU72" s="57"/>
      <c r="AV72" s="58"/>
      <c r="AW72" s="56">
        <v>0</v>
      </c>
      <c r="AX72" s="57"/>
      <c r="AY72" s="57"/>
      <c r="AZ72" s="57"/>
      <c r="BA72" s="58"/>
      <c r="BB72" s="56">
        <v>0</v>
      </c>
      <c r="BC72" s="57"/>
      <c r="BD72" s="57"/>
      <c r="BE72" s="57"/>
      <c r="BF72" s="58"/>
      <c r="BG72" s="59">
        <f>IF(ISNUMBER(AR72),AR72,0)+IF(ISNUMBER(AW72),AW72,0)</f>
        <v>0</v>
      </c>
      <c r="BH72" s="59"/>
      <c r="BI72" s="59"/>
      <c r="BJ72" s="59"/>
      <c r="BK72" s="59"/>
    </row>
    <row r="74" spans="1:79" ht="14.25" customHeight="1" x14ac:dyDescent="0.2">
      <c r="A74" s="74" t="s">
        <v>242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</row>
    <row r="75" spans="1:79" ht="15" customHeight="1" x14ac:dyDescent="0.2">
      <c r="A75" s="86" t="s">
        <v>213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</row>
    <row r="76" spans="1:79" ht="23.1" customHeight="1" x14ac:dyDescent="0.2">
      <c r="A76" s="114" t="s">
        <v>119</v>
      </c>
      <c r="B76" s="115"/>
      <c r="C76" s="115"/>
      <c r="D76" s="115"/>
      <c r="E76" s="116"/>
      <c r="F76" s="88" t="s">
        <v>19</v>
      </c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90"/>
      <c r="X76" s="53" t="s">
        <v>235</v>
      </c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83" t="s">
        <v>240</v>
      </c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5"/>
    </row>
    <row r="77" spans="1:79" ht="53.25" customHeight="1" x14ac:dyDescent="0.2">
      <c r="A77" s="117"/>
      <c r="B77" s="118"/>
      <c r="C77" s="118"/>
      <c r="D77" s="118"/>
      <c r="E77" s="119"/>
      <c r="F77" s="91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3"/>
      <c r="X77" s="83" t="s">
        <v>4</v>
      </c>
      <c r="Y77" s="84"/>
      <c r="Z77" s="84"/>
      <c r="AA77" s="84"/>
      <c r="AB77" s="85"/>
      <c r="AC77" s="83" t="s">
        <v>3</v>
      </c>
      <c r="AD77" s="84"/>
      <c r="AE77" s="84"/>
      <c r="AF77" s="84"/>
      <c r="AG77" s="85"/>
      <c r="AH77" s="108" t="s">
        <v>116</v>
      </c>
      <c r="AI77" s="109"/>
      <c r="AJ77" s="109"/>
      <c r="AK77" s="109"/>
      <c r="AL77" s="110"/>
      <c r="AM77" s="83" t="s">
        <v>5</v>
      </c>
      <c r="AN77" s="84"/>
      <c r="AO77" s="84"/>
      <c r="AP77" s="84"/>
      <c r="AQ77" s="85"/>
      <c r="AR77" s="83" t="s">
        <v>4</v>
      </c>
      <c r="AS77" s="84"/>
      <c r="AT77" s="84"/>
      <c r="AU77" s="84"/>
      <c r="AV77" s="85"/>
      <c r="AW77" s="83" t="s">
        <v>3</v>
      </c>
      <c r="AX77" s="84"/>
      <c r="AY77" s="84"/>
      <c r="AZ77" s="84"/>
      <c r="BA77" s="85"/>
      <c r="BB77" s="79" t="s">
        <v>116</v>
      </c>
      <c r="BC77" s="79"/>
      <c r="BD77" s="79"/>
      <c r="BE77" s="79"/>
      <c r="BF77" s="79"/>
      <c r="BG77" s="83" t="s">
        <v>96</v>
      </c>
      <c r="BH77" s="84"/>
      <c r="BI77" s="84"/>
      <c r="BJ77" s="84"/>
      <c r="BK77" s="85"/>
    </row>
    <row r="78" spans="1:79" ht="15" customHeight="1" x14ac:dyDescent="0.2">
      <c r="A78" s="83">
        <v>1</v>
      </c>
      <c r="B78" s="84"/>
      <c r="C78" s="84"/>
      <c r="D78" s="84"/>
      <c r="E78" s="85"/>
      <c r="F78" s="83">
        <v>2</v>
      </c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5"/>
      <c r="X78" s="83">
        <v>3</v>
      </c>
      <c r="Y78" s="84"/>
      <c r="Z78" s="84"/>
      <c r="AA78" s="84"/>
      <c r="AB78" s="85"/>
      <c r="AC78" s="83">
        <v>4</v>
      </c>
      <c r="AD78" s="84"/>
      <c r="AE78" s="84"/>
      <c r="AF78" s="84"/>
      <c r="AG78" s="85"/>
      <c r="AH78" s="83">
        <v>5</v>
      </c>
      <c r="AI78" s="84"/>
      <c r="AJ78" s="84"/>
      <c r="AK78" s="84"/>
      <c r="AL78" s="85"/>
      <c r="AM78" s="83">
        <v>6</v>
      </c>
      <c r="AN78" s="84"/>
      <c r="AO78" s="84"/>
      <c r="AP78" s="84"/>
      <c r="AQ78" s="85"/>
      <c r="AR78" s="83">
        <v>7</v>
      </c>
      <c r="AS78" s="84"/>
      <c r="AT78" s="84"/>
      <c r="AU78" s="84"/>
      <c r="AV78" s="85"/>
      <c r="AW78" s="83">
        <v>8</v>
      </c>
      <c r="AX78" s="84"/>
      <c r="AY78" s="84"/>
      <c r="AZ78" s="84"/>
      <c r="BA78" s="85"/>
      <c r="BB78" s="83">
        <v>9</v>
      </c>
      <c r="BC78" s="84"/>
      <c r="BD78" s="84"/>
      <c r="BE78" s="84"/>
      <c r="BF78" s="85"/>
      <c r="BG78" s="83">
        <v>10</v>
      </c>
      <c r="BH78" s="84"/>
      <c r="BI78" s="84"/>
      <c r="BJ78" s="84"/>
      <c r="BK78" s="85"/>
    </row>
    <row r="79" spans="1:79" s="1" customFormat="1" ht="15" hidden="1" customHeight="1" x14ac:dyDescent="0.2">
      <c r="A79" s="99" t="s">
        <v>64</v>
      </c>
      <c r="B79" s="100"/>
      <c r="C79" s="100"/>
      <c r="D79" s="100"/>
      <c r="E79" s="101"/>
      <c r="F79" s="99" t="s">
        <v>57</v>
      </c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1"/>
      <c r="X79" s="99" t="s">
        <v>60</v>
      </c>
      <c r="Y79" s="100"/>
      <c r="Z79" s="100"/>
      <c r="AA79" s="100"/>
      <c r="AB79" s="101"/>
      <c r="AC79" s="99" t="s">
        <v>61</v>
      </c>
      <c r="AD79" s="100"/>
      <c r="AE79" s="100"/>
      <c r="AF79" s="100"/>
      <c r="AG79" s="101"/>
      <c r="AH79" s="99" t="s">
        <v>94</v>
      </c>
      <c r="AI79" s="100"/>
      <c r="AJ79" s="100"/>
      <c r="AK79" s="100"/>
      <c r="AL79" s="101"/>
      <c r="AM79" s="105" t="s">
        <v>171</v>
      </c>
      <c r="AN79" s="106"/>
      <c r="AO79" s="106"/>
      <c r="AP79" s="106"/>
      <c r="AQ79" s="107"/>
      <c r="AR79" s="99" t="s">
        <v>62</v>
      </c>
      <c r="AS79" s="100"/>
      <c r="AT79" s="100"/>
      <c r="AU79" s="100"/>
      <c r="AV79" s="101"/>
      <c r="AW79" s="99" t="s">
        <v>63</v>
      </c>
      <c r="AX79" s="100"/>
      <c r="AY79" s="100"/>
      <c r="AZ79" s="100"/>
      <c r="BA79" s="101"/>
      <c r="BB79" s="99" t="s">
        <v>95</v>
      </c>
      <c r="BC79" s="100"/>
      <c r="BD79" s="100"/>
      <c r="BE79" s="100"/>
      <c r="BF79" s="101"/>
      <c r="BG79" s="105" t="s">
        <v>171</v>
      </c>
      <c r="BH79" s="106"/>
      <c r="BI79" s="106"/>
      <c r="BJ79" s="106"/>
      <c r="BK79" s="107"/>
      <c r="CA79" t="s">
        <v>31</v>
      </c>
    </row>
    <row r="80" spans="1:79" s="6" customFormat="1" ht="12.75" customHeight="1" x14ac:dyDescent="0.2">
      <c r="A80" s="36"/>
      <c r="B80" s="37"/>
      <c r="C80" s="37"/>
      <c r="D80" s="37"/>
      <c r="E80" s="38"/>
      <c r="F80" s="36" t="s">
        <v>147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111"/>
      <c r="Y80" s="112"/>
      <c r="Z80" s="112"/>
      <c r="AA80" s="112"/>
      <c r="AB80" s="113"/>
      <c r="AC80" s="111"/>
      <c r="AD80" s="112"/>
      <c r="AE80" s="112"/>
      <c r="AF80" s="112"/>
      <c r="AG80" s="113"/>
      <c r="AH80" s="59"/>
      <c r="AI80" s="59"/>
      <c r="AJ80" s="59"/>
      <c r="AK80" s="59"/>
      <c r="AL80" s="59"/>
      <c r="AM80" s="59">
        <f>IF(ISNUMBER(X80),X80,0)+IF(ISNUMBER(AC80),AC80,0)</f>
        <v>0</v>
      </c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>
        <f>IF(ISNUMBER(AR80),AR80,0)+IF(ISNUMBER(AW80),AW80,0)</f>
        <v>0</v>
      </c>
      <c r="BH80" s="59"/>
      <c r="BI80" s="59"/>
      <c r="BJ80" s="59"/>
      <c r="BK80" s="59"/>
      <c r="CA80" s="6" t="s">
        <v>32</v>
      </c>
    </row>
    <row r="83" spans="1:79" ht="14.25" customHeight="1" x14ac:dyDescent="0.2">
      <c r="A83" s="74" t="s">
        <v>120</v>
      </c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</row>
    <row r="84" spans="1:79" ht="14.25" customHeight="1" x14ac:dyDescent="0.2">
      <c r="A84" s="74" t="s">
        <v>227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</row>
    <row r="85" spans="1:79" ht="15" customHeight="1" x14ac:dyDescent="0.2">
      <c r="A85" s="86" t="s">
        <v>213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</row>
    <row r="86" spans="1:79" ht="23.1" customHeight="1" x14ac:dyDescent="0.2">
      <c r="A86" s="88" t="s">
        <v>6</v>
      </c>
      <c r="B86" s="89"/>
      <c r="C86" s="89"/>
      <c r="D86" s="88" t="s">
        <v>121</v>
      </c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90"/>
      <c r="U86" s="83" t="s">
        <v>214</v>
      </c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5"/>
      <c r="AN86" s="83" t="s">
        <v>217</v>
      </c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5"/>
      <c r="BG86" s="53" t="s">
        <v>224</v>
      </c>
      <c r="BH86" s="53"/>
      <c r="BI86" s="53"/>
      <c r="BJ86" s="53"/>
      <c r="BK86" s="53"/>
      <c r="BL86" s="53"/>
      <c r="BM86" s="53"/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</row>
    <row r="87" spans="1:79" ht="52.5" customHeight="1" x14ac:dyDescent="0.2">
      <c r="A87" s="91"/>
      <c r="B87" s="92"/>
      <c r="C87" s="92"/>
      <c r="D87" s="91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3"/>
      <c r="U87" s="83" t="s">
        <v>4</v>
      </c>
      <c r="V87" s="84"/>
      <c r="W87" s="84"/>
      <c r="X87" s="84"/>
      <c r="Y87" s="85"/>
      <c r="Z87" s="83" t="s">
        <v>3</v>
      </c>
      <c r="AA87" s="84"/>
      <c r="AB87" s="84"/>
      <c r="AC87" s="84"/>
      <c r="AD87" s="85"/>
      <c r="AE87" s="108" t="s">
        <v>116</v>
      </c>
      <c r="AF87" s="109"/>
      <c r="AG87" s="109"/>
      <c r="AH87" s="110"/>
      <c r="AI87" s="83" t="s">
        <v>5</v>
      </c>
      <c r="AJ87" s="84"/>
      <c r="AK87" s="84"/>
      <c r="AL87" s="84"/>
      <c r="AM87" s="85"/>
      <c r="AN87" s="83" t="s">
        <v>4</v>
      </c>
      <c r="AO87" s="84"/>
      <c r="AP87" s="84"/>
      <c r="AQ87" s="84"/>
      <c r="AR87" s="85"/>
      <c r="AS87" s="83" t="s">
        <v>3</v>
      </c>
      <c r="AT87" s="84"/>
      <c r="AU87" s="84"/>
      <c r="AV87" s="84"/>
      <c r="AW87" s="85"/>
      <c r="AX87" s="108" t="s">
        <v>116</v>
      </c>
      <c r="AY87" s="109"/>
      <c r="AZ87" s="109"/>
      <c r="BA87" s="110"/>
      <c r="BB87" s="83" t="s">
        <v>96</v>
      </c>
      <c r="BC87" s="84"/>
      <c r="BD87" s="84"/>
      <c r="BE87" s="84"/>
      <c r="BF87" s="85"/>
      <c r="BG87" s="83" t="s">
        <v>4</v>
      </c>
      <c r="BH87" s="84"/>
      <c r="BI87" s="84"/>
      <c r="BJ87" s="84"/>
      <c r="BK87" s="85"/>
      <c r="BL87" s="53" t="s">
        <v>3</v>
      </c>
      <c r="BM87" s="53"/>
      <c r="BN87" s="53"/>
      <c r="BO87" s="53"/>
      <c r="BP87" s="53"/>
      <c r="BQ87" s="79" t="s">
        <v>116</v>
      </c>
      <c r="BR87" s="79"/>
      <c r="BS87" s="79"/>
      <c r="BT87" s="79"/>
      <c r="BU87" s="83" t="s">
        <v>97</v>
      </c>
      <c r="BV87" s="84"/>
      <c r="BW87" s="84"/>
      <c r="BX87" s="84"/>
      <c r="BY87" s="85"/>
    </row>
    <row r="88" spans="1:79" ht="15" customHeight="1" x14ac:dyDescent="0.2">
      <c r="A88" s="83">
        <v>1</v>
      </c>
      <c r="B88" s="84"/>
      <c r="C88" s="84"/>
      <c r="D88" s="83">
        <v>2</v>
      </c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5"/>
      <c r="U88" s="83">
        <v>3</v>
      </c>
      <c r="V88" s="84"/>
      <c r="W88" s="84"/>
      <c r="X88" s="84"/>
      <c r="Y88" s="85"/>
      <c r="Z88" s="83">
        <v>4</v>
      </c>
      <c r="AA88" s="84"/>
      <c r="AB88" s="84"/>
      <c r="AC88" s="84"/>
      <c r="AD88" s="85"/>
      <c r="AE88" s="83">
        <v>5</v>
      </c>
      <c r="AF88" s="84"/>
      <c r="AG88" s="84"/>
      <c r="AH88" s="85"/>
      <c r="AI88" s="83">
        <v>6</v>
      </c>
      <c r="AJ88" s="84"/>
      <c r="AK88" s="84"/>
      <c r="AL88" s="84"/>
      <c r="AM88" s="85"/>
      <c r="AN88" s="83">
        <v>7</v>
      </c>
      <c r="AO88" s="84"/>
      <c r="AP88" s="84"/>
      <c r="AQ88" s="84"/>
      <c r="AR88" s="85"/>
      <c r="AS88" s="83">
        <v>8</v>
      </c>
      <c r="AT88" s="84"/>
      <c r="AU88" s="84"/>
      <c r="AV88" s="84"/>
      <c r="AW88" s="85"/>
      <c r="AX88" s="53">
        <v>9</v>
      </c>
      <c r="AY88" s="53"/>
      <c r="AZ88" s="53"/>
      <c r="BA88" s="53"/>
      <c r="BB88" s="83">
        <v>10</v>
      </c>
      <c r="BC88" s="84"/>
      <c r="BD88" s="84"/>
      <c r="BE88" s="84"/>
      <c r="BF88" s="85"/>
      <c r="BG88" s="83">
        <v>11</v>
      </c>
      <c r="BH88" s="84"/>
      <c r="BI88" s="84"/>
      <c r="BJ88" s="84"/>
      <c r="BK88" s="85"/>
      <c r="BL88" s="53">
        <v>12</v>
      </c>
      <c r="BM88" s="53"/>
      <c r="BN88" s="53"/>
      <c r="BO88" s="53"/>
      <c r="BP88" s="53"/>
      <c r="BQ88" s="83">
        <v>13</v>
      </c>
      <c r="BR88" s="84"/>
      <c r="BS88" s="84"/>
      <c r="BT88" s="85"/>
      <c r="BU88" s="83">
        <v>14</v>
      </c>
      <c r="BV88" s="84"/>
      <c r="BW88" s="84"/>
      <c r="BX88" s="84"/>
      <c r="BY88" s="85"/>
    </row>
    <row r="89" spans="1:79" s="1" customFormat="1" ht="14.25" hidden="1" customHeight="1" x14ac:dyDescent="0.2">
      <c r="A89" s="99" t="s">
        <v>69</v>
      </c>
      <c r="B89" s="100"/>
      <c r="C89" s="100"/>
      <c r="D89" s="99" t="s">
        <v>57</v>
      </c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1"/>
      <c r="U89" s="77" t="s">
        <v>65</v>
      </c>
      <c r="V89" s="77"/>
      <c r="W89" s="77"/>
      <c r="X89" s="77"/>
      <c r="Y89" s="77"/>
      <c r="Z89" s="77" t="s">
        <v>66</v>
      </c>
      <c r="AA89" s="77"/>
      <c r="AB89" s="77"/>
      <c r="AC89" s="77"/>
      <c r="AD89" s="77"/>
      <c r="AE89" s="77" t="s">
        <v>91</v>
      </c>
      <c r="AF89" s="77"/>
      <c r="AG89" s="77"/>
      <c r="AH89" s="77"/>
      <c r="AI89" s="94" t="s">
        <v>170</v>
      </c>
      <c r="AJ89" s="94"/>
      <c r="AK89" s="94"/>
      <c r="AL89" s="94"/>
      <c r="AM89" s="94"/>
      <c r="AN89" s="77" t="s">
        <v>67</v>
      </c>
      <c r="AO89" s="77"/>
      <c r="AP89" s="77"/>
      <c r="AQ89" s="77"/>
      <c r="AR89" s="77"/>
      <c r="AS89" s="77" t="s">
        <v>68</v>
      </c>
      <c r="AT89" s="77"/>
      <c r="AU89" s="77"/>
      <c r="AV89" s="77"/>
      <c r="AW89" s="77"/>
      <c r="AX89" s="77" t="s">
        <v>92</v>
      </c>
      <c r="AY89" s="77"/>
      <c r="AZ89" s="77"/>
      <c r="BA89" s="77"/>
      <c r="BB89" s="94" t="s">
        <v>170</v>
      </c>
      <c r="BC89" s="94"/>
      <c r="BD89" s="94"/>
      <c r="BE89" s="94"/>
      <c r="BF89" s="94"/>
      <c r="BG89" s="77" t="s">
        <v>58</v>
      </c>
      <c r="BH89" s="77"/>
      <c r="BI89" s="77"/>
      <c r="BJ89" s="77"/>
      <c r="BK89" s="77"/>
      <c r="BL89" s="77" t="s">
        <v>59</v>
      </c>
      <c r="BM89" s="77"/>
      <c r="BN89" s="77"/>
      <c r="BO89" s="77"/>
      <c r="BP89" s="77"/>
      <c r="BQ89" s="77" t="s">
        <v>93</v>
      </c>
      <c r="BR89" s="77"/>
      <c r="BS89" s="77"/>
      <c r="BT89" s="77"/>
      <c r="BU89" s="94" t="s">
        <v>170</v>
      </c>
      <c r="BV89" s="94"/>
      <c r="BW89" s="94"/>
      <c r="BX89" s="94"/>
      <c r="BY89" s="94"/>
      <c r="CA89" t="s">
        <v>33</v>
      </c>
    </row>
    <row r="90" spans="1:79" s="25" customFormat="1" ht="38.25" customHeight="1" x14ac:dyDescent="0.2">
      <c r="A90" s="43">
        <v>1</v>
      </c>
      <c r="B90" s="44"/>
      <c r="C90" s="44"/>
      <c r="D90" s="40" t="s">
        <v>177</v>
      </c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2"/>
      <c r="U90" s="61">
        <v>0</v>
      </c>
      <c r="V90" s="62"/>
      <c r="W90" s="62"/>
      <c r="X90" s="62"/>
      <c r="Y90" s="63"/>
      <c r="Z90" s="61">
        <v>0</v>
      </c>
      <c r="AA90" s="62"/>
      <c r="AB90" s="62"/>
      <c r="AC90" s="62"/>
      <c r="AD90" s="63"/>
      <c r="AE90" s="61">
        <v>0</v>
      </c>
      <c r="AF90" s="62"/>
      <c r="AG90" s="62"/>
      <c r="AH90" s="63"/>
      <c r="AI90" s="61">
        <f>IF(ISNUMBER(U90),U90,0)+IF(ISNUMBER(Z90),Z90,0)</f>
        <v>0</v>
      </c>
      <c r="AJ90" s="62"/>
      <c r="AK90" s="62"/>
      <c r="AL90" s="62"/>
      <c r="AM90" s="63"/>
      <c r="AN90" s="61">
        <v>0</v>
      </c>
      <c r="AO90" s="62"/>
      <c r="AP90" s="62"/>
      <c r="AQ90" s="62"/>
      <c r="AR90" s="63"/>
      <c r="AS90" s="61">
        <v>350000</v>
      </c>
      <c r="AT90" s="62"/>
      <c r="AU90" s="62"/>
      <c r="AV90" s="62"/>
      <c r="AW90" s="63"/>
      <c r="AX90" s="61">
        <v>350000</v>
      </c>
      <c r="AY90" s="62"/>
      <c r="AZ90" s="62"/>
      <c r="BA90" s="63"/>
      <c r="BB90" s="61">
        <f>IF(ISNUMBER(AN90),AN90,0)+IF(ISNUMBER(AS90),AS90,0)</f>
        <v>350000</v>
      </c>
      <c r="BC90" s="62"/>
      <c r="BD90" s="62"/>
      <c r="BE90" s="62"/>
      <c r="BF90" s="63"/>
      <c r="BG90" s="61">
        <v>0</v>
      </c>
      <c r="BH90" s="62"/>
      <c r="BI90" s="62"/>
      <c r="BJ90" s="62"/>
      <c r="BK90" s="63"/>
      <c r="BL90" s="61">
        <v>160000</v>
      </c>
      <c r="BM90" s="62"/>
      <c r="BN90" s="62"/>
      <c r="BO90" s="62"/>
      <c r="BP90" s="63"/>
      <c r="BQ90" s="61">
        <v>160000</v>
      </c>
      <c r="BR90" s="62"/>
      <c r="BS90" s="62"/>
      <c r="BT90" s="63"/>
      <c r="BU90" s="61">
        <f>IF(ISNUMBER(BG90),BG90,0)+IF(ISNUMBER(BL90),BL90,0)</f>
        <v>160000</v>
      </c>
      <c r="BV90" s="62"/>
      <c r="BW90" s="62"/>
      <c r="BX90" s="62"/>
      <c r="BY90" s="63"/>
      <c r="CA90" s="25" t="s">
        <v>34</v>
      </c>
    </row>
    <row r="91" spans="1:79" s="6" customFormat="1" ht="12.75" customHeight="1" x14ac:dyDescent="0.2">
      <c r="A91" s="36"/>
      <c r="B91" s="37"/>
      <c r="C91" s="37"/>
      <c r="D91" s="33" t="s">
        <v>147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56">
        <v>0</v>
      </c>
      <c r="V91" s="57"/>
      <c r="W91" s="57"/>
      <c r="X91" s="57"/>
      <c r="Y91" s="58"/>
      <c r="Z91" s="56">
        <v>0</v>
      </c>
      <c r="AA91" s="57"/>
      <c r="AB91" s="57"/>
      <c r="AC91" s="57"/>
      <c r="AD91" s="58"/>
      <c r="AE91" s="56">
        <v>0</v>
      </c>
      <c r="AF91" s="57"/>
      <c r="AG91" s="57"/>
      <c r="AH91" s="58"/>
      <c r="AI91" s="56">
        <f>IF(ISNUMBER(U91),U91,0)+IF(ISNUMBER(Z91),Z91,0)</f>
        <v>0</v>
      </c>
      <c r="AJ91" s="57"/>
      <c r="AK91" s="57"/>
      <c r="AL91" s="57"/>
      <c r="AM91" s="58"/>
      <c r="AN91" s="56">
        <v>0</v>
      </c>
      <c r="AO91" s="57"/>
      <c r="AP91" s="57"/>
      <c r="AQ91" s="57"/>
      <c r="AR91" s="58"/>
      <c r="AS91" s="56">
        <v>350000</v>
      </c>
      <c r="AT91" s="57"/>
      <c r="AU91" s="57"/>
      <c r="AV91" s="57"/>
      <c r="AW91" s="58"/>
      <c r="AX91" s="56">
        <v>350000</v>
      </c>
      <c r="AY91" s="57"/>
      <c r="AZ91" s="57"/>
      <c r="BA91" s="58"/>
      <c r="BB91" s="56">
        <f>IF(ISNUMBER(AN91),AN91,0)+IF(ISNUMBER(AS91),AS91,0)</f>
        <v>350000</v>
      </c>
      <c r="BC91" s="57"/>
      <c r="BD91" s="57"/>
      <c r="BE91" s="57"/>
      <c r="BF91" s="58"/>
      <c r="BG91" s="56">
        <v>0</v>
      </c>
      <c r="BH91" s="57"/>
      <c r="BI91" s="57"/>
      <c r="BJ91" s="57"/>
      <c r="BK91" s="58"/>
      <c r="BL91" s="56">
        <v>160000</v>
      </c>
      <c r="BM91" s="57"/>
      <c r="BN91" s="57"/>
      <c r="BO91" s="57"/>
      <c r="BP91" s="58"/>
      <c r="BQ91" s="56">
        <v>160000</v>
      </c>
      <c r="BR91" s="57"/>
      <c r="BS91" s="57"/>
      <c r="BT91" s="58"/>
      <c r="BU91" s="56">
        <f>IF(ISNUMBER(BG91),BG91,0)+IF(ISNUMBER(BL91),BL91,0)</f>
        <v>160000</v>
      </c>
      <c r="BV91" s="57"/>
      <c r="BW91" s="57"/>
      <c r="BX91" s="57"/>
      <c r="BY91" s="58"/>
    </row>
    <row r="93" spans="1:79" ht="14.25" customHeight="1" x14ac:dyDescent="0.2">
      <c r="A93" s="74" t="s">
        <v>243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</row>
    <row r="94" spans="1:79" ht="15" customHeight="1" x14ac:dyDescent="0.2">
      <c r="A94" s="87" t="s">
        <v>213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</row>
    <row r="95" spans="1:79" ht="23.1" customHeight="1" x14ac:dyDescent="0.2">
      <c r="A95" s="88" t="s">
        <v>6</v>
      </c>
      <c r="B95" s="89"/>
      <c r="C95" s="89"/>
      <c r="D95" s="88" t="s">
        <v>121</v>
      </c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90"/>
      <c r="U95" s="53" t="s">
        <v>235</v>
      </c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 t="s">
        <v>240</v>
      </c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</row>
    <row r="96" spans="1:79" ht="54" customHeight="1" x14ac:dyDescent="0.2">
      <c r="A96" s="91"/>
      <c r="B96" s="92"/>
      <c r="C96" s="92"/>
      <c r="D96" s="91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3"/>
      <c r="U96" s="83" t="s">
        <v>4</v>
      </c>
      <c r="V96" s="84"/>
      <c r="W96" s="84"/>
      <c r="X96" s="84"/>
      <c r="Y96" s="85"/>
      <c r="Z96" s="83" t="s">
        <v>3</v>
      </c>
      <c r="AA96" s="84"/>
      <c r="AB96" s="84"/>
      <c r="AC96" s="84"/>
      <c r="AD96" s="85"/>
      <c r="AE96" s="108" t="s">
        <v>116</v>
      </c>
      <c r="AF96" s="109"/>
      <c r="AG96" s="109"/>
      <c r="AH96" s="109"/>
      <c r="AI96" s="110"/>
      <c r="AJ96" s="83" t="s">
        <v>5</v>
      </c>
      <c r="AK96" s="84"/>
      <c r="AL96" s="84"/>
      <c r="AM96" s="84"/>
      <c r="AN96" s="85"/>
      <c r="AO96" s="83" t="s">
        <v>4</v>
      </c>
      <c r="AP96" s="84"/>
      <c r="AQ96" s="84"/>
      <c r="AR96" s="84"/>
      <c r="AS96" s="85"/>
      <c r="AT96" s="83" t="s">
        <v>3</v>
      </c>
      <c r="AU96" s="84"/>
      <c r="AV96" s="84"/>
      <c r="AW96" s="84"/>
      <c r="AX96" s="85"/>
      <c r="AY96" s="108" t="s">
        <v>116</v>
      </c>
      <c r="AZ96" s="109"/>
      <c r="BA96" s="109"/>
      <c r="BB96" s="109"/>
      <c r="BC96" s="110"/>
      <c r="BD96" s="53" t="s">
        <v>96</v>
      </c>
      <c r="BE96" s="53"/>
      <c r="BF96" s="53"/>
      <c r="BG96" s="53"/>
      <c r="BH96" s="53"/>
    </row>
    <row r="97" spans="1:79" ht="15" customHeight="1" x14ac:dyDescent="0.2">
      <c r="A97" s="83" t="s">
        <v>169</v>
      </c>
      <c r="B97" s="84"/>
      <c r="C97" s="84"/>
      <c r="D97" s="83">
        <v>2</v>
      </c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5"/>
      <c r="U97" s="83">
        <v>3</v>
      </c>
      <c r="V97" s="84"/>
      <c r="W97" s="84"/>
      <c r="X97" s="84"/>
      <c r="Y97" s="85"/>
      <c r="Z97" s="83">
        <v>4</v>
      </c>
      <c r="AA97" s="84"/>
      <c r="AB97" s="84"/>
      <c r="AC97" s="84"/>
      <c r="AD97" s="85"/>
      <c r="AE97" s="83">
        <v>5</v>
      </c>
      <c r="AF97" s="84"/>
      <c r="AG97" s="84"/>
      <c r="AH97" s="84"/>
      <c r="AI97" s="85"/>
      <c r="AJ97" s="83">
        <v>6</v>
      </c>
      <c r="AK97" s="84"/>
      <c r="AL97" s="84"/>
      <c r="AM97" s="84"/>
      <c r="AN97" s="85"/>
      <c r="AO97" s="83">
        <v>7</v>
      </c>
      <c r="AP97" s="84"/>
      <c r="AQ97" s="84"/>
      <c r="AR97" s="84"/>
      <c r="AS97" s="85"/>
      <c r="AT97" s="83">
        <v>8</v>
      </c>
      <c r="AU97" s="84"/>
      <c r="AV97" s="84"/>
      <c r="AW97" s="84"/>
      <c r="AX97" s="85"/>
      <c r="AY97" s="83">
        <v>9</v>
      </c>
      <c r="AZ97" s="84"/>
      <c r="BA97" s="84"/>
      <c r="BB97" s="84"/>
      <c r="BC97" s="85"/>
      <c r="BD97" s="83">
        <v>10</v>
      </c>
      <c r="BE97" s="84"/>
      <c r="BF97" s="84"/>
      <c r="BG97" s="84"/>
      <c r="BH97" s="85"/>
    </row>
    <row r="98" spans="1:79" s="1" customFormat="1" ht="12.75" hidden="1" customHeight="1" x14ac:dyDescent="0.2">
      <c r="A98" s="99" t="s">
        <v>69</v>
      </c>
      <c r="B98" s="100"/>
      <c r="C98" s="100"/>
      <c r="D98" s="99" t="s">
        <v>57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99" t="s">
        <v>60</v>
      </c>
      <c r="V98" s="100"/>
      <c r="W98" s="100"/>
      <c r="X98" s="100"/>
      <c r="Y98" s="101"/>
      <c r="Z98" s="99" t="s">
        <v>61</v>
      </c>
      <c r="AA98" s="100"/>
      <c r="AB98" s="100"/>
      <c r="AC98" s="100"/>
      <c r="AD98" s="101"/>
      <c r="AE98" s="99" t="s">
        <v>94</v>
      </c>
      <c r="AF98" s="100"/>
      <c r="AG98" s="100"/>
      <c r="AH98" s="100"/>
      <c r="AI98" s="101"/>
      <c r="AJ98" s="105" t="s">
        <v>171</v>
      </c>
      <c r="AK98" s="106"/>
      <c r="AL98" s="106"/>
      <c r="AM98" s="106"/>
      <c r="AN98" s="107"/>
      <c r="AO98" s="99" t="s">
        <v>62</v>
      </c>
      <c r="AP98" s="100"/>
      <c r="AQ98" s="100"/>
      <c r="AR98" s="100"/>
      <c r="AS98" s="101"/>
      <c r="AT98" s="99" t="s">
        <v>63</v>
      </c>
      <c r="AU98" s="100"/>
      <c r="AV98" s="100"/>
      <c r="AW98" s="100"/>
      <c r="AX98" s="101"/>
      <c r="AY98" s="99" t="s">
        <v>95</v>
      </c>
      <c r="AZ98" s="100"/>
      <c r="BA98" s="100"/>
      <c r="BB98" s="100"/>
      <c r="BC98" s="101"/>
      <c r="BD98" s="94" t="s">
        <v>171</v>
      </c>
      <c r="BE98" s="94"/>
      <c r="BF98" s="94"/>
      <c r="BG98" s="94"/>
      <c r="BH98" s="94"/>
      <c r="CA98" s="1" t="s">
        <v>35</v>
      </c>
    </row>
    <row r="99" spans="1:79" s="25" customFormat="1" ht="38.25" customHeight="1" x14ac:dyDescent="0.2">
      <c r="A99" s="43">
        <v>1</v>
      </c>
      <c r="B99" s="44"/>
      <c r="C99" s="44"/>
      <c r="D99" s="40" t="s">
        <v>177</v>
      </c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2"/>
      <c r="U99" s="61">
        <v>0</v>
      </c>
      <c r="V99" s="62"/>
      <c r="W99" s="62"/>
      <c r="X99" s="62"/>
      <c r="Y99" s="63"/>
      <c r="Z99" s="61">
        <v>0</v>
      </c>
      <c r="AA99" s="62"/>
      <c r="AB99" s="62"/>
      <c r="AC99" s="62"/>
      <c r="AD99" s="63"/>
      <c r="AE99" s="60">
        <v>0</v>
      </c>
      <c r="AF99" s="60"/>
      <c r="AG99" s="60"/>
      <c r="AH99" s="60"/>
      <c r="AI99" s="60"/>
      <c r="AJ99" s="95">
        <f>IF(ISNUMBER(U99),U99,0)+IF(ISNUMBER(Z99),Z99,0)</f>
        <v>0</v>
      </c>
      <c r="AK99" s="95"/>
      <c r="AL99" s="95"/>
      <c r="AM99" s="95"/>
      <c r="AN99" s="95"/>
      <c r="AO99" s="60">
        <v>0</v>
      </c>
      <c r="AP99" s="60"/>
      <c r="AQ99" s="60"/>
      <c r="AR99" s="60"/>
      <c r="AS99" s="60"/>
      <c r="AT99" s="95">
        <v>0</v>
      </c>
      <c r="AU99" s="95"/>
      <c r="AV99" s="95"/>
      <c r="AW99" s="95"/>
      <c r="AX99" s="95"/>
      <c r="AY99" s="60">
        <v>0</v>
      </c>
      <c r="AZ99" s="60"/>
      <c r="BA99" s="60"/>
      <c r="BB99" s="60"/>
      <c r="BC99" s="60"/>
      <c r="BD99" s="95">
        <f>IF(ISNUMBER(AO99),AO99,0)+IF(ISNUMBER(AT99),AT99,0)</f>
        <v>0</v>
      </c>
      <c r="BE99" s="95"/>
      <c r="BF99" s="95"/>
      <c r="BG99" s="95"/>
      <c r="BH99" s="95"/>
      <c r="CA99" s="25" t="s">
        <v>36</v>
      </c>
    </row>
    <row r="100" spans="1:79" s="6" customFormat="1" ht="12.75" customHeight="1" x14ac:dyDescent="0.2">
      <c r="A100" s="36"/>
      <c r="B100" s="37"/>
      <c r="C100" s="37"/>
      <c r="D100" s="33" t="s">
        <v>147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5"/>
      <c r="U100" s="56">
        <v>0</v>
      </c>
      <c r="V100" s="57"/>
      <c r="W100" s="57"/>
      <c r="X100" s="57"/>
      <c r="Y100" s="58"/>
      <c r="Z100" s="56">
        <v>0</v>
      </c>
      <c r="AA100" s="57"/>
      <c r="AB100" s="57"/>
      <c r="AC100" s="57"/>
      <c r="AD100" s="58"/>
      <c r="AE100" s="59">
        <v>0</v>
      </c>
      <c r="AF100" s="59"/>
      <c r="AG100" s="59"/>
      <c r="AH100" s="59"/>
      <c r="AI100" s="59"/>
      <c r="AJ100" s="47">
        <f>IF(ISNUMBER(U100),U100,0)+IF(ISNUMBER(Z100),Z100,0)</f>
        <v>0</v>
      </c>
      <c r="AK100" s="47"/>
      <c r="AL100" s="47"/>
      <c r="AM100" s="47"/>
      <c r="AN100" s="47"/>
      <c r="AO100" s="59">
        <v>0</v>
      </c>
      <c r="AP100" s="59"/>
      <c r="AQ100" s="59"/>
      <c r="AR100" s="59"/>
      <c r="AS100" s="59"/>
      <c r="AT100" s="47">
        <v>0</v>
      </c>
      <c r="AU100" s="47"/>
      <c r="AV100" s="47"/>
      <c r="AW100" s="47"/>
      <c r="AX100" s="47"/>
      <c r="AY100" s="59">
        <v>0</v>
      </c>
      <c r="AZ100" s="59"/>
      <c r="BA100" s="59"/>
      <c r="BB100" s="59"/>
      <c r="BC100" s="59"/>
      <c r="BD100" s="47">
        <f>IF(ISNUMBER(AO100),AO100,0)+IF(ISNUMBER(AT100),AT100,0)</f>
        <v>0</v>
      </c>
      <c r="BE100" s="47"/>
      <c r="BF100" s="47"/>
      <c r="BG100" s="47"/>
      <c r="BH100" s="47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74" t="s">
        <v>152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</row>
    <row r="104" spans="1:79" ht="14.25" customHeight="1" x14ac:dyDescent="0.2">
      <c r="A104" s="74" t="s">
        <v>228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4"/>
      <c r="AZ104" s="74"/>
      <c r="BA104" s="74"/>
      <c r="BB104" s="74"/>
      <c r="BC104" s="74"/>
      <c r="BD104" s="74"/>
      <c r="BE104" s="74"/>
      <c r="BF104" s="74"/>
      <c r="BG104" s="74"/>
      <c r="BH104" s="74"/>
      <c r="BI104" s="74"/>
      <c r="BJ104" s="74"/>
      <c r="BK104" s="74"/>
      <c r="BL104" s="74"/>
    </row>
    <row r="105" spans="1:79" ht="23.1" customHeight="1" x14ac:dyDescent="0.2">
      <c r="A105" s="88" t="s">
        <v>6</v>
      </c>
      <c r="B105" s="89"/>
      <c r="C105" s="89"/>
      <c r="D105" s="53" t="s">
        <v>9</v>
      </c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 t="s">
        <v>8</v>
      </c>
      <c r="R105" s="53"/>
      <c r="S105" s="53"/>
      <c r="T105" s="53"/>
      <c r="U105" s="53"/>
      <c r="V105" s="53" t="s">
        <v>7</v>
      </c>
      <c r="W105" s="53"/>
      <c r="X105" s="53"/>
      <c r="Y105" s="53"/>
      <c r="Z105" s="53"/>
      <c r="AA105" s="53"/>
      <c r="AB105" s="53"/>
      <c r="AC105" s="53"/>
      <c r="AD105" s="53"/>
      <c r="AE105" s="53"/>
      <c r="AF105" s="83" t="s">
        <v>214</v>
      </c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5"/>
      <c r="AU105" s="83" t="s">
        <v>217</v>
      </c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84"/>
      <c r="BH105" s="84"/>
      <c r="BI105" s="85"/>
      <c r="BJ105" s="83" t="s">
        <v>224</v>
      </c>
      <c r="BK105" s="84"/>
      <c r="BL105" s="84"/>
      <c r="BM105" s="84"/>
      <c r="BN105" s="84"/>
      <c r="BO105" s="84"/>
      <c r="BP105" s="84"/>
      <c r="BQ105" s="84"/>
      <c r="BR105" s="84"/>
      <c r="BS105" s="84"/>
      <c r="BT105" s="84"/>
      <c r="BU105" s="84"/>
      <c r="BV105" s="84"/>
      <c r="BW105" s="84"/>
      <c r="BX105" s="85"/>
    </row>
    <row r="106" spans="1:79" ht="32.25" customHeight="1" x14ac:dyDescent="0.2">
      <c r="A106" s="91"/>
      <c r="B106" s="92"/>
      <c r="C106" s="92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 t="s">
        <v>4</v>
      </c>
      <c r="AG106" s="53"/>
      <c r="AH106" s="53"/>
      <c r="AI106" s="53"/>
      <c r="AJ106" s="53"/>
      <c r="AK106" s="53" t="s">
        <v>3</v>
      </c>
      <c r="AL106" s="53"/>
      <c r="AM106" s="53"/>
      <c r="AN106" s="53"/>
      <c r="AO106" s="53"/>
      <c r="AP106" s="53" t="s">
        <v>123</v>
      </c>
      <c r="AQ106" s="53"/>
      <c r="AR106" s="53"/>
      <c r="AS106" s="53"/>
      <c r="AT106" s="53"/>
      <c r="AU106" s="53" t="s">
        <v>4</v>
      </c>
      <c r="AV106" s="53"/>
      <c r="AW106" s="53"/>
      <c r="AX106" s="53"/>
      <c r="AY106" s="53"/>
      <c r="AZ106" s="53" t="s">
        <v>3</v>
      </c>
      <c r="BA106" s="53"/>
      <c r="BB106" s="53"/>
      <c r="BC106" s="53"/>
      <c r="BD106" s="53"/>
      <c r="BE106" s="53" t="s">
        <v>90</v>
      </c>
      <c r="BF106" s="53"/>
      <c r="BG106" s="53"/>
      <c r="BH106" s="53"/>
      <c r="BI106" s="53"/>
      <c r="BJ106" s="53" t="s">
        <v>4</v>
      </c>
      <c r="BK106" s="53"/>
      <c r="BL106" s="53"/>
      <c r="BM106" s="53"/>
      <c r="BN106" s="53"/>
      <c r="BO106" s="53" t="s">
        <v>3</v>
      </c>
      <c r="BP106" s="53"/>
      <c r="BQ106" s="53"/>
      <c r="BR106" s="53"/>
      <c r="BS106" s="53"/>
      <c r="BT106" s="53" t="s">
        <v>97</v>
      </c>
      <c r="BU106" s="53"/>
      <c r="BV106" s="53"/>
      <c r="BW106" s="53"/>
      <c r="BX106" s="53"/>
    </row>
    <row r="107" spans="1:79" ht="15" customHeight="1" x14ac:dyDescent="0.2">
      <c r="A107" s="83">
        <v>1</v>
      </c>
      <c r="B107" s="84"/>
      <c r="C107" s="84"/>
      <c r="D107" s="53">
        <v>2</v>
      </c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>
        <v>3</v>
      </c>
      <c r="R107" s="53"/>
      <c r="S107" s="53"/>
      <c r="T107" s="53"/>
      <c r="U107" s="53"/>
      <c r="V107" s="53">
        <v>4</v>
      </c>
      <c r="W107" s="53"/>
      <c r="X107" s="53"/>
      <c r="Y107" s="53"/>
      <c r="Z107" s="53"/>
      <c r="AA107" s="53"/>
      <c r="AB107" s="53"/>
      <c r="AC107" s="53"/>
      <c r="AD107" s="53"/>
      <c r="AE107" s="53"/>
      <c r="AF107" s="53">
        <v>5</v>
      </c>
      <c r="AG107" s="53"/>
      <c r="AH107" s="53"/>
      <c r="AI107" s="53"/>
      <c r="AJ107" s="53"/>
      <c r="AK107" s="53">
        <v>6</v>
      </c>
      <c r="AL107" s="53"/>
      <c r="AM107" s="53"/>
      <c r="AN107" s="53"/>
      <c r="AO107" s="53"/>
      <c r="AP107" s="53">
        <v>7</v>
      </c>
      <c r="AQ107" s="53"/>
      <c r="AR107" s="53"/>
      <c r="AS107" s="53"/>
      <c r="AT107" s="53"/>
      <c r="AU107" s="53">
        <v>8</v>
      </c>
      <c r="AV107" s="53"/>
      <c r="AW107" s="53"/>
      <c r="AX107" s="53"/>
      <c r="AY107" s="53"/>
      <c r="AZ107" s="53">
        <v>9</v>
      </c>
      <c r="BA107" s="53"/>
      <c r="BB107" s="53"/>
      <c r="BC107" s="53"/>
      <c r="BD107" s="53"/>
      <c r="BE107" s="53">
        <v>10</v>
      </c>
      <c r="BF107" s="53"/>
      <c r="BG107" s="53"/>
      <c r="BH107" s="53"/>
      <c r="BI107" s="53"/>
      <c r="BJ107" s="53">
        <v>11</v>
      </c>
      <c r="BK107" s="53"/>
      <c r="BL107" s="53"/>
      <c r="BM107" s="53"/>
      <c r="BN107" s="53"/>
      <c r="BO107" s="53">
        <v>12</v>
      </c>
      <c r="BP107" s="53"/>
      <c r="BQ107" s="53"/>
      <c r="BR107" s="53"/>
      <c r="BS107" s="53"/>
      <c r="BT107" s="53">
        <v>13</v>
      </c>
      <c r="BU107" s="53"/>
      <c r="BV107" s="53"/>
      <c r="BW107" s="53"/>
      <c r="BX107" s="53"/>
    </row>
    <row r="108" spans="1:79" ht="10.5" hidden="1" customHeight="1" x14ac:dyDescent="0.2">
      <c r="A108" s="99" t="s">
        <v>154</v>
      </c>
      <c r="B108" s="100"/>
      <c r="C108" s="100"/>
      <c r="D108" s="53" t="s">
        <v>57</v>
      </c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 t="s">
        <v>70</v>
      </c>
      <c r="R108" s="53"/>
      <c r="S108" s="53"/>
      <c r="T108" s="53"/>
      <c r="U108" s="53"/>
      <c r="V108" s="53" t="s">
        <v>71</v>
      </c>
      <c r="W108" s="53"/>
      <c r="X108" s="53"/>
      <c r="Y108" s="53"/>
      <c r="Z108" s="53"/>
      <c r="AA108" s="53"/>
      <c r="AB108" s="53"/>
      <c r="AC108" s="53"/>
      <c r="AD108" s="53"/>
      <c r="AE108" s="53"/>
      <c r="AF108" s="77" t="s">
        <v>111</v>
      </c>
      <c r="AG108" s="77"/>
      <c r="AH108" s="77"/>
      <c r="AI108" s="77"/>
      <c r="AJ108" s="77"/>
      <c r="AK108" s="75" t="s">
        <v>112</v>
      </c>
      <c r="AL108" s="75"/>
      <c r="AM108" s="75"/>
      <c r="AN108" s="75"/>
      <c r="AO108" s="75"/>
      <c r="AP108" s="94" t="s">
        <v>179</v>
      </c>
      <c r="AQ108" s="94"/>
      <c r="AR108" s="94"/>
      <c r="AS108" s="94"/>
      <c r="AT108" s="94"/>
      <c r="AU108" s="77" t="s">
        <v>113</v>
      </c>
      <c r="AV108" s="77"/>
      <c r="AW108" s="77"/>
      <c r="AX108" s="77"/>
      <c r="AY108" s="77"/>
      <c r="AZ108" s="75" t="s">
        <v>114</v>
      </c>
      <c r="BA108" s="75"/>
      <c r="BB108" s="75"/>
      <c r="BC108" s="75"/>
      <c r="BD108" s="75"/>
      <c r="BE108" s="94" t="s">
        <v>179</v>
      </c>
      <c r="BF108" s="94"/>
      <c r="BG108" s="94"/>
      <c r="BH108" s="94"/>
      <c r="BI108" s="94"/>
      <c r="BJ108" s="77" t="s">
        <v>105</v>
      </c>
      <c r="BK108" s="77"/>
      <c r="BL108" s="77"/>
      <c r="BM108" s="77"/>
      <c r="BN108" s="77"/>
      <c r="BO108" s="75" t="s">
        <v>106</v>
      </c>
      <c r="BP108" s="75"/>
      <c r="BQ108" s="75"/>
      <c r="BR108" s="75"/>
      <c r="BS108" s="75"/>
      <c r="BT108" s="94" t="s">
        <v>179</v>
      </c>
      <c r="BU108" s="94"/>
      <c r="BV108" s="94"/>
      <c r="BW108" s="94"/>
      <c r="BX108" s="94"/>
      <c r="CA108" t="s">
        <v>37</v>
      </c>
    </row>
    <row r="109" spans="1:79" s="6" customFormat="1" ht="15" customHeight="1" x14ac:dyDescent="0.2">
      <c r="A109" s="36">
        <v>0</v>
      </c>
      <c r="B109" s="37"/>
      <c r="C109" s="37"/>
      <c r="D109" s="55" t="s">
        <v>178</v>
      </c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1"/>
      <c r="BR109" s="51"/>
      <c r="BS109" s="51"/>
      <c r="BT109" s="51"/>
      <c r="BU109" s="51"/>
      <c r="BV109" s="51"/>
      <c r="BW109" s="51"/>
      <c r="BX109" s="51"/>
      <c r="CA109" s="6" t="s">
        <v>38</v>
      </c>
    </row>
    <row r="110" spans="1:79" s="25" customFormat="1" ht="85.5" customHeight="1" x14ac:dyDescent="0.2">
      <c r="A110" s="43">
        <v>0</v>
      </c>
      <c r="B110" s="44"/>
      <c r="C110" s="44"/>
      <c r="D110" s="52" t="s">
        <v>180</v>
      </c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2"/>
      <c r="Q110" s="53" t="s">
        <v>181</v>
      </c>
      <c r="R110" s="53"/>
      <c r="S110" s="53"/>
      <c r="T110" s="53"/>
      <c r="U110" s="53"/>
      <c r="V110" s="53" t="s">
        <v>182</v>
      </c>
      <c r="W110" s="53"/>
      <c r="X110" s="53"/>
      <c r="Y110" s="53"/>
      <c r="Z110" s="53"/>
      <c r="AA110" s="53"/>
      <c r="AB110" s="53"/>
      <c r="AC110" s="53"/>
      <c r="AD110" s="53"/>
      <c r="AE110" s="53"/>
      <c r="AF110" s="49">
        <v>0</v>
      </c>
      <c r="AG110" s="49"/>
      <c r="AH110" s="49"/>
      <c r="AI110" s="49"/>
      <c r="AJ110" s="49"/>
      <c r="AK110" s="49">
        <v>0</v>
      </c>
      <c r="AL110" s="49"/>
      <c r="AM110" s="49"/>
      <c r="AN110" s="49"/>
      <c r="AO110" s="49"/>
      <c r="AP110" s="49">
        <v>0</v>
      </c>
      <c r="AQ110" s="49"/>
      <c r="AR110" s="49"/>
      <c r="AS110" s="49"/>
      <c r="AT110" s="49"/>
      <c r="AU110" s="49">
        <v>0</v>
      </c>
      <c r="AV110" s="49"/>
      <c r="AW110" s="49"/>
      <c r="AX110" s="49"/>
      <c r="AY110" s="49"/>
      <c r="AZ110" s="49">
        <v>350000</v>
      </c>
      <c r="BA110" s="49"/>
      <c r="BB110" s="49"/>
      <c r="BC110" s="49"/>
      <c r="BD110" s="49"/>
      <c r="BE110" s="49">
        <v>350000</v>
      </c>
      <c r="BF110" s="49"/>
      <c r="BG110" s="49"/>
      <c r="BH110" s="49"/>
      <c r="BI110" s="49"/>
      <c r="BJ110" s="49">
        <v>0</v>
      </c>
      <c r="BK110" s="49"/>
      <c r="BL110" s="49"/>
      <c r="BM110" s="49"/>
      <c r="BN110" s="49"/>
      <c r="BO110" s="49">
        <v>160000</v>
      </c>
      <c r="BP110" s="49"/>
      <c r="BQ110" s="49"/>
      <c r="BR110" s="49"/>
      <c r="BS110" s="49"/>
      <c r="BT110" s="49">
        <v>160000</v>
      </c>
      <c r="BU110" s="49"/>
      <c r="BV110" s="49"/>
      <c r="BW110" s="49"/>
      <c r="BX110" s="49"/>
    </row>
    <row r="111" spans="1:79" s="6" customFormat="1" ht="15" customHeight="1" x14ac:dyDescent="0.2">
      <c r="A111" s="36">
        <v>0</v>
      </c>
      <c r="B111" s="37"/>
      <c r="C111" s="37"/>
      <c r="D111" s="54" t="s">
        <v>183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  <c r="BK111" s="51"/>
      <c r="BL111" s="51"/>
      <c r="BM111" s="51"/>
      <c r="BN111" s="51"/>
      <c r="BO111" s="51"/>
      <c r="BP111" s="51"/>
      <c r="BQ111" s="51"/>
      <c r="BR111" s="51"/>
      <c r="BS111" s="51"/>
      <c r="BT111" s="51"/>
      <c r="BU111" s="51"/>
      <c r="BV111" s="51"/>
      <c r="BW111" s="51"/>
      <c r="BX111" s="51"/>
    </row>
    <row r="112" spans="1:79" s="25" customFormat="1" ht="99.75" customHeight="1" x14ac:dyDescent="0.2">
      <c r="A112" s="43">
        <v>0</v>
      </c>
      <c r="B112" s="44"/>
      <c r="C112" s="44"/>
      <c r="D112" s="52" t="s">
        <v>184</v>
      </c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2"/>
      <c r="Q112" s="53" t="s">
        <v>185</v>
      </c>
      <c r="R112" s="53"/>
      <c r="S112" s="53"/>
      <c r="T112" s="53"/>
      <c r="U112" s="53"/>
      <c r="V112" s="52" t="s">
        <v>186</v>
      </c>
      <c r="W112" s="41"/>
      <c r="X112" s="41"/>
      <c r="Y112" s="41"/>
      <c r="Z112" s="41"/>
      <c r="AA112" s="41"/>
      <c r="AB112" s="41"/>
      <c r="AC112" s="41"/>
      <c r="AD112" s="41"/>
      <c r="AE112" s="42"/>
      <c r="AF112" s="49">
        <v>0</v>
      </c>
      <c r="AG112" s="49"/>
      <c r="AH112" s="49"/>
      <c r="AI112" s="49"/>
      <c r="AJ112" s="49"/>
      <c r="AK112" s="49">
        <v>0</v>
      </c>
      <c r="AL112" s="49"/>
      <c r="AM112" s="49"/>
      <c r="AN112" s="49"/>
      <c r="AO112" s="49"/>
      <c r="AP112" s="49">
        <v>0</v>
      </c>
      <c r="AQ112" s="49"/>
      <c r="AR112" s="49"/>
      <c r="AS112" s="49"/>
      <c r="AT112" s="49"/>
      <c r="AU112" s="49">
        <v>0</v>
      </c>
      <c r="AV112" s="49"/>
      <c r="AW112" s="49"/>
      <c r="AX112" s="49"/>
      <c r="AY112" s="49"/>
      <c r="AZ112" s="49">
        <v>3</v>
      </c>
      <c r="BA112" s="49"/>
      <c r="BB112" s="49"/>
      <c r="BC112" s="49"/>
      <c r="BD112" s="49"/>
      <c r="BE112" s="49">
        <v>3</v>
      </c>
      <c r="BF112" s="49"/>
      <c r="BG112" s="49"/>
      <c r="BH112" s="49"/>
      <c r="BI112" s="49"/>
      <c r="BJ112" s="49">
        <v>0</v>
      </c>
      <c r="BK112" s="49"/>
      <c r="BL112" s="49"/>
      <c r="BM112" s="49"/>
      <c r="BN112" s="49"/>
      <c r="BO112" s="49">
        <v>3</v>
      </c>
      <c r="BP112" s="49"/>
      <c r="BQ112" s="49"/>
      <c r="BR112" s="49"/>
      <c r="BS112" s="49"/>
      <c r="BT112" s="49">
        <v>3</v>
      </c>
      <c r="BU112" s="49"/>
      <c r="BV112" s="49"/>
      <c r="BW112" s="49"/>
      <c r="BX112" s="49"/>
    </row>
    <row r="113" spans="1:79" s="6" customFormat="1" ht="15" customHeight="1" x14ac:dyDescent="0.2">
      <c r="A113" s="36">
        <v>0</v>
      </c>
      <c r="B113" s="37"/>
      <c r="C113" s="37"/>
      <c r="D113" s="54" t="s">
        <v>187</v>
      </c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5"/>
      <c r="Q113" s="55"/>
      <c r="R113" s="55"/>
      <c r="S113" s="55"/>
      <c r="T113" s="55"/>
      <c r="U113" s="55"/>
      <c r="V113" s="54"/>
      <c r="W113" s="34"/>
      <c r="X113" s="34"/>
      <c r="Y113" s="34"/>
      <c r="Z113" s="34"/>
      <c r="AA113" s="34"/>
      <c r="AB113" s="34"/>
      <c r="AC113" s="34"/>
      <c r="AD113" s="34"/>
      <c r="AE113" s="35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  <c r="BK113" s="51"/>
      <c r="BL113" s="51"/>
      <c r="BM113" s="51"/>
      <c r="BN113" s="51"/>
      <c r="BO113" s="51"/>
      <c r="BP113" s="51"/>
      <c r="BQ113" s="51"/>
      <c r="BR113" s="51"/>
      <c r="BS113" s="51"/>
      <c r="BT113" s="51"/>
      <c r="BU113" s="51"/>
      <c r="BV113" s="51"/>
      <c r="BW113" s="51"/>
      <c r="BX113" s="51"/>
    </row>
    <row r="114" spans="1:79" s="25" customFormat="1" ht="71.25" customHeight="1" x14ac:dyDescent="0.2">
      <c r="A114" s="43">
        <v>0</v>
      </c>
      <c r="B114" s="44"/>
      <c r="C114" s="44"/>
      <c r="D114" s="52" t="s">
        <v>188</v>
      </c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2"/>
      <c r="Q114" s="53" t="s">
        <v>181</v>
      </c>
      <c r="R114" s="53"/>
      <c r="S114" s="53"/>
      <c r="T114" s="53"/>
      <c r="U114" s="53"/>
      <c r="V114" s="52" t="s">
        <v>189</v>
      </c>
      <c r="W114" s="41"/>
      <c r="X114" s="41"/>
      <c r="Y114" s="41"/>
      <c r="Z114" s="41"/>
      <c r="AA114" s="41"/>
      <c r="AB114" s="41"/>
      <c r="AC114" s="41"/>
      <c r="AD114" s="41"/>
      <c r="AE114" s="42"/>
      <c r="AF114" s="49">
        <v>0</v>
      </c>
      <c r="AG114" s="49"/>
      <c r="AH114" s="49"/>
      <c r="AI114" s="49"/>
      <c r="AJ114" s="49"/>
      <c r="AK114" s="49">
        <v>0</v>
      </c>
      <c r="AL114" s="49"/>
      <c r="AM114" s="49"/>
      <c r="AN114" s="49"/>
      <c r="AO114" s="49"/>
      <c r="AP114" s="49">
        <v>0</v>
      </c>
      <c r="AQ114" s="49"/>
      <c r="AR114" s="49"/>
      <c r="AS114" s="49"/>
      <c r="AT114" s="49"/>
      <c r="AU114" s="49">
        <v>0</v>
      </c>
      <c r="AV114" s="49"/>
      <c r="AW114" s="49"/>
      <c r="AX114" s="49"/>
      <c r="AY114" s="49"/>
      <c r="AZ114" s="49">
        <v>116667</v>
      </c>
      <c r="BA114" s="49"/>
      <c r="BB114" s="49"/>
      <c r="BC114" s="49"/>
      <c r="BD114" s="49"/>
      <c r="BE114" s="49">
        <v>116667</v>
      </c>
      <c r="BF114" s="49"/>
      <c r="BG114" s="49"/>
      <c r="BH114" s="49"/>
      <c r="BI114" s="49"/>
      <c r="BJ114" s="49">
        <v>0</v>
      </c>
      <c r="BK114" s="49"/>
      <c r="BL114" s="49"/>
      <c r="BM114" s="49"/>
      <c r="BN114" s="49"/>
      <c r="BO114" s="49">
        <v>53333</v>
      </c>
      <c r="BP114" s="49"/>
      <c r="BQ114" s="49"/>
      <c r="BR114" s="49"/>
      <c r="BS114" s="49"/>
      <c r="BT114" s="49">
        <v>53333</v>
      </c>
      <c r="BU114" s="49"/>
      <c r="BV114" s="49"/>
      <c r="BW114" s="49"/>
      <c r="BX114" s="49"/>
    </row>
    <row r="116" spans="1:79" ht="14.25" customHeight="1" x14ac:dyDescent="0.2">
      <c r="A116" s="74" t="s">
        <v>244</v>
      </c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</row>
    <row r="117" spans="1:79" ht="23.1" customHeight="1" x14ac:dyDescent="0.2">
      <c r="A117" s="88" t="s">
        <v>6</v>
      </c>
      <c r="B117" s="89"/>
      <c r="C117" s="89"/>
      <c r="D117" s="53" t="s">
        <v>9</v>
      </c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 t="s">
        <v>8</v>
      </c>
      <c r="R117" s="53"/>
      <c r="S117" s="53"/>
      <c r="T117" s="53"/>
      <c r="U117" s="53"/>
      <c r="V117" s="53" t="s">
        <v>7</v>
      </c>
      <c r="W117" s="53"/>
      <c r="X117" s="53"/>
      <c r="Y117" s="53"/>
      <c r="Z117" s="53"/>
      <c r="AA117" s="53"/>
      <c r="AB117" s="53"/>
      <c r="AC117" s="53"/>
      <c r="AD117" s="53"/>
      <c r="AE117" s="53"/>
      <c r="AF117" s="83" t="s">
        <v>235</v>
      </c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5"/>
      <c r="AU117" s="83" t="s">
        <v>240</v>
      </c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84"/>
      <c r="BH117" s="84"/>
      <c r="BI117" s="85"/>
    </row>
    <row r="118" spans="1:79" ht="28.5" customHeight="1" x14ac:dyDescent="0.2">
      <c r="A118" s="91"/>
      <c r="B118" s="92"/>
      <c r="C118" s="9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 t="s">
        <v>4</v>
      </c>
      <c r="AG118" s="53"/>
      <c r="AH118" s="53"/>
      <c r="AI118" s="53"/>
      <c r="AJ118" s="53"/>
      <c r="AK118" s="53" t="s">
        <v>3</v>
      </c>
      <c r="AL118" s="53"/>
      <c r="AM118" s="53"/>
      <c r="AN118" s="53"/>
      <c r="AO118" s="53"/>
      <c r="AP118" s="53" t="s">
        <v>123</v>
      </c>
      <c r="AQ118" s="53"/>
      <c r="AR118" s="53"/>
      <c r="AS118" s="53"/>
      <c r="AT118" s="53"/>
      <c r="AU118" s="53" t="s">
        <v>4</v>
      </c>
      <c r="AV118" s="53"/>
      <c r="AW118" s="53"/>
      <c r="AX118" s="53"/>
      <c r="AY118" s="53"/>
      <c r="AZ118" s="53" t="s">
        <v>3</v>
      </c>
      <c r="BA118" s="53"/>
      <c r="BB118" s="53"/>
      <c r="BC118" s="53"/>
      <c r="BD118" s="53"/>
      <c r="BE118" s="53" t="s">
        <v>90</v>
      </c>
      <c r="BF118" s="53"/>
      <c r="BG118" s="53"/>
      <c r="BH118" s="53"/>
      <c r="BI118" s="53"/>
    </row>
    <row r="119" spans="1:79" ht="15" customHeight="1" x14ac:dyDescent="0.2">
      <c r="A119" s="83">
        <v>1</v>
      </c>
      <c r="B119" s="84"/>
      <c r="C119" s="84"/>
      <c r="D119" s="53">
        <v>2</v>
      </c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>
        <v>3</v>
      </c>
      <c r="R119" s="53"/>
      <c r="S119" s="53"/>
      <c r="T119" s="53"/>
      <c r="U119" s="53"/>
      <c r="V119" s="53">
        <v>4</v>
      </c>
      <c r="W119" s="53"/>
      <c r="X119" s="53"/>
      <c r="Y119" s="53"/>
      <c r="Z119" s="53"/>
      <c r="AA119" s="53"/>
      <c r="AB119" s="53"/>
      <c r="AC119" s="53"/>
      <c r="AD119" s="53"/>
      <c r="AE119" s="53"/>
      <c r="AF119" s="53">
        <v>5</v>
      </c>
      <c r="AG119" s="53"/>
      <c r="AH119" s="53"/>
      <c r="AI119" s="53"/>
      <c r="AJ119" s="53"/>
      <c r="AK119" s="53">
        <v>6</v>
      </c>
      <c r="AL119" s="53"/>
      <c r="AM119" s="53"/>
      <c r="AN119" s="53"/>
      <c r="AO119" s="53"/>
      <c r="AP119" s="53">
        <v>7</v>
      </c>
      <c r="AQ119" s="53"/>
      <c r="AR119" s="53"/>
      <c r="AS119" s="53"/>
      <c r="AT119" s="53"/>
      <c r="AU119" s="53">
        <v>8</v>
      </c>
      <c r="AV119" s="53"/>
      <c r="AW119" s="53"/>
      <c r="AX119" s="53"/>
      <c r="AY119" s="53"/>
      <c r="AZ119" s="53">
        <v>9</v>
      </c>
      <c r="BA119" s="53"/>
      <c r="BB119" s="53"/>
      <c r="BC119" s="53"/>
      <c r="BD119" s="53"/>
      <c r="BE119" s="53">
        <v>10</v>
      </c>
      <c r="BF119" s="53"/>
      <c r="BG119" s="53"/>
      <c r="BH119" s="53"/>
      <c r="BI119" s="53"/>
    </row>
    <row r="120" spans="1:79" ht="15.75" hidden="1" customHeight="1" x14ac:dyDescent="0.2">
      <c r="A120" s="99" t="s">
        <v>154</v>
      </c>
      <c r="B120" s="100"/>
      <c r="C120" s="100"/>
      <c r="D120" s="53" t="s">
        <v>57</v>
      </c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 t="s">
        <v>70</v>
      </c>
      <c r="R120" s="53"/>
      <c r="S120" s="53"/>
      <c r="T120" s="53"/>
      <c r="U120" s="53"/>
      <c r="V120" s="53" t="s">
        <v>71</v>
      </c>
      <c r="W120" s="53"/>
      <c r="X120" s="53"/>
      <c r="Y120" s="53"/>
      <c r="Z120" s="53"/>
      <c r="AA120" s="53"/>
      <c r="AB120" s="53"/>
      <c r="AC120" s="53"/>
      <c r="AD120" s="53"/>
      <c r="AE120" s="53"/>
      <c r="AF120" s="77" t="s">
        <v>107</v>
      </c>
      <c r="AG120" s="77"/>
      <c r="AH120" s="77"/>
      <c r="AI120" s="77"/>
      <c r="AJ120" s="77"/>
      <c r="AK120" s="75" t="s">
        <v>108</v>
      </c>
      <c r="AL120" s="75"/>
      <c r="AM120" s="75"/>
      <c r="AN120" s="75"/>
      <c r="AO120" s="75"/>
      <c r="AP120" s="94" t="s">
        <v>179</v>
      </c>
      <c r="AQ120" s="94"/>
      <c r="AR120" s="94"/>
      <c r="AS120" s="94"/>
      <c r="AT120" s="94"/>
      <c r="AU120" s="77" t="s">
        <v>109</v>
      </c>
      <c r="AV120" s="77"/>
      <c r="AW120" s="77"/>
      <c r="AX120" s="77"/>
      <c r="AY120" s="77"/>
      <c r="AZ120" s="75" t="s">
        <v>110</v>
      </c>
      <c r="BA120" s="75"/>
      <c r="BB120" s="75"/>
      <c r="BC120" s="75"/>
      <c r="BD120" s="75"/>
      <c r="BE120" s="94" t="s">
        <v>179</v>
      </c>
      <c r="BF120" s="94"/>
      <c r="BG120" s="94"/>
      <c r="BH120" s="94"/>
      <c r="BI120" s="94"/>
      <c r="CA120" t="s">
        <v>39</v>
      </c>
    </row>
    <row r="121" spans="1:79" s="6" customFormat="1" ht="14.25" x14ac:dyDescent="0.2">
      <c r="A121" s="36">
        <v>0</v>
      </c>
      <c r="B121" s="37"/>
      <c r="C121" s="37"/>
      <c r="D121" s="55" t="s">
        <v>178</v>
      </c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CA121" s="6" t="s">
        <v>40</v>
      </c>
    </row>
    <row r="122" spans="1:79" s="25" customFormat="1" ht="85.5" customHeight="1" x14ac:dyDescent="0.2">
      <c r="A122" s="43">
        <v>0</v>
      </c>
      <c r="B122" s="44"/>
      <c r="C122" s="44"/>
      <c r="D122" s="52" t="s">
        <v>180</v>
      </c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2"/>
      <c r="Q122" s="53" t="s">
        <v>181</v>
      </c>
      <c r="R122" s="53"/>
      <c r="S122" s="53"/>
      <c r="T122" s="53"/>
      <c r="U122" s="53"/>
      <c r="V122" s="53" t="s">
        <v>182</v>
      </c>
      <c r="W122" s="53"/>
      <c r="X122" s="53"/>
      <c r="Y122" s="53"/>
      <c r="Z122" s="53"/>
      <c r="AA122" s="53"/>
      <c r="AB122" s="53"/>
      <c r="AC122" s="53"/>
      <c r="AD122" s="53"/>
      <c r="AE122" s="53"/>
      <c r="AF122" s="49">
        <v>0</v>
      </c>
      <c r="AG122" s="49"/>
      <c r="AH122" s="49"/>
      <c r="AI122" s="49"/>
      <c r="AJ122" s="49"/>
      <c r="AK122" s="49">
        <v>0</v>
      </c>
      <c r="AL122" s="49"/>
      <c r="AM122" s="49"/>
      <c r="AN122" s="49"/>
      <c r="AO122" s="49"/>
      <c r="AP122" s="49">
        <v>0</v>
      </c>
      <c r="AQ122" s="49"/>
      <c r="AR122" s="49"/>
      <c r="AS122" s="49"/>
      <c r="AT122" s="49"/>
      <c r="AU122" s="49">
        <v>0</v>
      </c>
      <c r="AV122" s="49"/>
      <c r="AW122" s="49"/>
      <c r="AX122" s="49"/>
      <c r="AY122" s="49"/>
      <c r="AZ122" s="49">
        <v>0</v>
      </c>
      <c r="BA122" s="49"/>
      <c r="BB122" s="49"/>
      <c r="BC122" s="49"/>
      <c r="BD122" s="49"/>
      <c r="BE122" s="49">
        <v>0</v>
      </c>
      <c r="BF122" s="49"/>
      <c r="BG122" s="49"/>
      <c r="BH122" s="49"/>
      <c r="BI122" s="49"/>
    </row>
    <row r="123" spans="1:79" s="6" customFormat="1" ht="14.25" x14ac:dyDescent="0.2">
      <c r="A123" s="36">
        <v>0</v>
      </c>
      <c r="B123" s="37"/>
      <c r="C123" s="37"/>
      <c r="D123" s="54" t="s">
        <v>183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  <c r="BF123" s="51"/>
      <c r="BG123" s="51"/>
      <c r="BH123" s="51"/>
      <c r="BI123" s="51"/>
    </row>
    <row r="124" spans="1:79" s="25" customFormat="1" ht="99.75" customHeight="1" x14ac:dyDescent="0.2">
      <c r="A124" s="43">
        <v>0</v>
      </c>
      <c r="B124" s="44"/>
      <c r="C124" s="44"/>
      <c r="D124" s="52" t="s">
        <v>184</v>
      </c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2"/>
      <c r="Q124" s="53" t="s">
        <v>185</v>
      </c>
      <c r="R124" s="53"/>
      <c r="S124" s="53"/>
      <c r="T124" s="53"/>
      <c r="U124" s="53"/>
      <c r="V124" s="52" t="s">
        <v>186</v>
      </c>
      <c r="W124" s="41"/>
      <c r="X124" s="41"/>
      <c r="Y124" s="41"/>
      <c r="Z124" s="41"/>
      <c r="AA124" s="41"/>
      <c r="AB124" s="41"/>
      <c r="AC124" s="41"/>
      <c r="AD124" s="41"/>
      <c r="AE124" s="42"/>
      <c r="AF124" s="49">
        <v>0</v>
      </c>
      <c r="AG124" s="49"/>
      <c r="AH124" s="49"/>
      <c r="AI124" s="49"/>
      <c r="AJ124" s="49"/>
      <c r="AK124" s="49">
        <v>0</v>
      </c>
      <c r="AL124" s="49"/>
      <c r="AM124" s="49"/>
      <c r="AN124" s="49"/>
      <c r="AO124" s="49"/>
      <c r="AP124" s="49">
        <v>0</v>
      </c>
      <c r="AQ124" s="49"/>
      <c r="AR124" s="49"/>
      <c r="AS124" s="49"/>
      <c r="AT124" s="49"/>
      <c r="AU124" s="49">
        <v>0</v>
      </c>
      <c r="AV124" s="49"/>
      <c r="AW124" s="49"/>
      <c r="AX124" s="49"/>
      <c r="AY124" s="49"/>
      <c r="AZ124" s="49">
        <v>0</v>
      </c>
      <c r="BA124" s="49"/>
      <c r="BB124" s="49"/>
      <c r="BC124" s="49"/>
      <c r="BD124" s="49"/>
      <c r="BE124" s="49">
        <v>0</v>
      </c>
      <c r="BF124" s="49"/>
      <c r="BG124" s="49"/>
      <c r="BH124" s="49"/>
      <c r="BI124" s="49"/>
    </row>
    <row r="125" spans="1:79" s="6" customFormat="1" ht="14.25" x14ac:dyDescent="0.2">
      <c r="A125" s="36">
        <v>0</v>
      </c>
      <c r="B125" s="37"/>
      <c r="C125" s="37"/>
      <c r="D125" s="54" t="s">
        <v>187</v>
      </c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5"/>
      <c r="Q125" s="55"/>
      <c r="R125" s="55"/>
      <c r="S125" s="55"/>
      <c r="T125" s="55"/>
      <c r="U125" s="55"/>
      <c r="V125" s="54"/>
      <c r="W125" s="34"/>
      <c r="X125" s="34"/>
      <c r="Y125" s="34"/>
      <c r="Z125" s="34"/>
      <c r="AA125" s="34"/>
      <c r="AB125" s="34"/>
      <c r="AC125" s="34"/>
      <c r="AD125" s="34"/>
      <c r="AE125" s="35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  <c r="BF125" s="51"/>
      <c r="BG125" s="51"/>
      <c r="BH125" s="51"/>
      <c r="BI125" s="51"/>
    </row>
    <row r="126" spans="1:79" s="25" customFormat="1" ht="71.25" customHeight="1" x14ac:dyDescent="0.2">
      <c r="A126" s="43">
        <v>0</v>
      </c>
      <c r="B126" s="44"/>
      <c r="C126" s="44"/>
      <c r="D126" s="52" t="s">
        <v>188</v>
      </c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2"/>
      <c r="Q126" s="53" t="s">
        <v>181</v>
      </c>
      <c r="R126" s="53"/>
      <c r="S126" s="53"/>
      <c r="T126" s="53"/>
      <c r="U126" s="53"/>
      <c r="V126" s="52" t="s">
        <v>189</v>
      </c>
      <c r="W126" s="41"/>
      <c r="X126" s="41"/>
      <c r="Y126" s="41"/>
      <c r="Z126" s="41"/>
      <c r="AA126" s="41"/>
      <c r="AB126" s="41"/>
      <c r="AC126" s="41"/>
      <c r="AD126" s="41"/>
      <c r="AE126" s="42"/>
      <c r="AF126" s="49">
        <v>0</v>
      </c>
      <c r="AG126" s="49"/>
      <c r="AH126" s="49"/>
      <c r="AI126" s="49"/>
      <c r="AJ126" s="49"/>
      <c r="AK126" s="49">
        <v>0</v>
      </c>
      <c r="AL126" s="49"/>
      <c r="AM126" s="49"/>
      <c r="AN126" s="49"/>
      <c r="AO126" s="49"/>
      <c r="AP126" s="49">
        <v>0</v>
      </c>
      <c r="AQ126" s="49"/>
      <c r="AR126" s="49"/>
      <c r="AS126" s="49"/>
      <c r="AT126" s="49"/>
      <c r="AU126" s="49">
        <v>0</v>
      </c>
      <c r="AV126" s="49"/>
      <c r="AW126" s="49"/>
      <c r="AX126" s="49"/>
      <c r="AY126" s="49"/>
      <c r="AZ126" s="49">
        <v>0</v>
      </c>
      <c r="BA126" s="49"/>
      <c r="BB126" s="49"/>
      <c r="BC126" s="49"/>
      <c r="BD126" s="49"/>
      <c r="BE126" s="49">
        <v>0</v>
      </c>
      <c r="BF126" s="49"/>
      <c r="BG126" s="49"/>
      <c r="BH126" s="49"/>
      <c r="BI126" s="49"/>
    </row>
    <row r="128" spans="1:79" ht="14.25" customHeight="1" x14ac:dyDescent="0.2">
      <c r="A128" s="74" t="s">
        <v>124</v>
      </c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  <c r="AZ128" s="74"/>
      <c r="BA128" s="74"/>
      <c r="BB128" s="74"/>
      <c r="BC128" s="74"/>
      <c r="BD128" s="74"/>
      <c r="BE128" s="74"/>
      <c r="BF128" s="74"/>
      <c r="BG128" s="74"/>
      <c r="BH128" s="74"/>
      <c r="BI128" s="74"/>
      <c r="BJ128" s="74"/>
      <c r="BK128" s="74"/>
      <c r="BL128" s="74"/>
    </row>
    <row r="129" spans="1:79" ht="15" customHeight="1" x14ac:dyDescent="0.2">
      <c r="A129" s="86" t="s">
        <v>213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</row>
    <row r="130" spans="1:79" ht="12.95" customHeight="1" x14ac:dyDescent="0.2">
      <c r="A130" s="88" t="s">
        <v>19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90"/>
      <c r="U130" s="53" t="s">
        <v>214</v>
      </c>
      <c r="V130" s="53"/>
      <c r="W130" s="53"/>
      <c r="X130" s="53"/>
      <c r="Y130" s="53"/>
      <c r="Z130" s="53"/>
      <c r="AA130" s="53"/>
      <c r="AB130" s="53"/>
      <c r="AC130" s="53"/>
      <c r="AD130" s="53"/>
      <c r="AE130" s="53" t="s">
        <v>217</v>
      </c>
      <c r="AF130" s="53"/>
      <c r="AG130" s="53"/>
      <c r="AH130" s="53"/>
      <c r="AI130" s="53"/>
      <c r="AJ130" s="53"/>
      <c r="AK130" s="53"/>
      <c r="AL130" s="53"/>
      <c r="AM130" s="53"/>
      <c r="AN130" s="53"/>
      <c r="AO130" s="53" t="s">
        <v>224</v>
      </c>
      <c r="AP130" s="53"/>
      <c r="AQ130" s="53"/>
      <c r="AR130" s="53"/>
      <c r="AS130" s="53"/>
      <c r="AT130" s="53"/>
      <c r="AU130" s="53"/>
      <c r="AV130" s="53"/>
      <c r="AW130" s="53"/>
      <c r="AX130" s="53"/>
      <c r="AY130" s="53" t="s">
        <v>235</v>
      </c>
      <c r="AZ130" s="53"/>
      <c r="BA130" s="53"/>
      <c r="BB130" s="53"/>
      <c r="BC130" s="53"/>
      <c r="BD130" s="53"/>
      <c r="BE130" s="53"/>
      <c r="BF130" s="53"/>
      <c r="BG130" s="53"/>
      <c r="BH130" s="53"/>
      <c r="BI130" s="53" t="s">
        <v>240</v>
      </c>
      <c r="BJ130" s="53"/>
      <c r="BK130" s="53"/>
      <c r="BL130" s="53"/>
      <c r="BM130" s="53"/>
      <c r="BN130" s="53"/>
      <c r="BO130" s="53"/>
      <c r="BP130" s="53"/>
      <c r="BQ130" s="53"/>
      <c r="BR130" s="53"/>
    </row>
    <row r="131" spans="1:79" ht="30" customHeight="1" x14ac:dyDescent="0.2">
      <c r="A131" s="91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3"/>
      <c r="U131" s="53" t="s">
        <v>4</v>
      </c>
      <c r="V131" s="53"/>
      <c r="W131" s="53"/>
      <c r="X131" s="53"/>
      <c r="Y131" s="53"/>
      <c r="Z131" s="53" t="s">
        <v>3</v>
      </c>
      <c r="AA131" s="53"/>
      <c r="AB131" s="53"/>
      <c r="AC131" s="53"/>
      <c r="AD131" s="53"/>
      <c r="AE131" s="53" t="s">
        <v>4</v>
      </c>
      <c r="AF131" s="53"/>
      <c r="AG131" s="53"/>
      <c r="AH131" s="53"/>
      <c r="AI131" s="53"/>
      <c r="AJ131" s="53" t="s">
        <v>3</v>
      </c>
      <c r="AK131" s="53"/>
      <c r="AL131" s="53"/>
      <c r="AM131" s="53"/>
      <c r="AN131" s="53"/>
      <c r="AO131" s="53" t="s">
        <v>4</v>
      </c>
      <c r="AP131" s="53"/>
      <c r="AQ131" s="53"/>
      <c r="AR131" s="53"/>
      <c r="AS131" s="53"/>
      <c r="AT131" s="53" t="s">
        <v>3</v>
      </c>
      <c r="AU131" s="53"/>
      <c r="AV131" s="53"/>
      <c r="AW131" s="53"/>
      <c r="AX131" s="53"/>
      <c r="AY131" s="53" t="s">
        <v>4</v>
      </c>
      <c r="AZ131" s="53"/>
      <c r="BA131" s="53"/>
      <c r="BB131" s="53"/>
      <c r="BC131" s="53"/>
      <c r="BD131" s="53" t="s">
        <v>3</v>
      </c>
      <c r="BE131" s="53"/>
      <c r="BF131" s="53"/>
      <c r="BG131" s="53"/>
      <c r="BH131" s="53"/>
      <c r="BI131" s="53" t="s">
        <v>4</v>
      </c>
      <c r="BJ131" s="53"/>
      <c r="BK131" s="53"/>
      <c r="BL131" s="53"/>
      <c r="BM131" s="53"/>
      <c r="BN131" s="53" t="s">
        <v>3</v>
      </c>
      <c r="BO131" s="53"/>
      <c r="BP131" s="53"/>
      <c r="BQ131" s="53"/>
      <c r="BR131" s="53"/>
    </row>
    <row r="132" spans="1:79" ht="15" customHeight="1" x14ac:dyDescent="0.2">
      <c r="A132" s="83">
        <v>1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5"/>
      <c r="U132" s="53">
        <v>2</v>
      </c>
      <c r="V132" s="53"/>
      <c r="W132" s="53"/>
      <c r="X132" s="53"/>
      <c r="Y132" s="53"/>
      <c r="Z132" s="53">
        <v>3</v>
      </c>
      <c r="AA132" s="53"/>
      <c r="AB132" s="53"/>
      <c r="AC132" s="53"/>
      <c r="AD132" s="53"/>
      <c r="AE132" s="53">
        <v>4</v>
      </c>
      <c r="AF132" s="53"/>
      <c r="AG132" s="53"/>
      <c r="AH132" s="53"/>
      <c r="AI132" s="53"/>
      <c r="AJ132" s="53">
        <v>5</v>
      </c>
      <c r="AK132" s="53"/>
      <c r="AL132" s="53"/>
      <c r="AM132" s="53"/>
      <c r="AN132" s="53"/>
      <c r="AO132" s="53">
        <v>6</v>
      </c>
      <c r="AP132" s="53"/>
      <c r="AQ132" s="53"/>
      <c r="AR132" s="53"/>
      <c r="AS132" s="53"/>
      <c r="AT132" s="53">
        <v>7</v>
      </c>
      <c r="AU132" s="53"/>
      <c r="AV132" s="53"/>
      <c r="AW132" s="53"/>
      <c r="AX132" s="53"/>
      <c r="AY132" s="53">
        <v>8</v>
      </c>
      <c r="AZ132" s="53"/>
      <c r="BA132" s="53"/>
      <c r="BB132" s="53"/>
      <c r="BC132" s="53"/>
      <c r="BD132" s="53">
        <v>9</v>
      </c>
      <c r="BE132" s="53"/>
      <c r="BF132" s="53"/>
      <c r="BG132" s="53"/>
      <c r="BH132" s="53"/>
      <c r="BI132" s="53">
        <v>10</v>
      </c>
      <c r="BJ132" s="53"/>
      <c r="BK132" s="53"/>
      <c r="BL132" s="53"/>
      <c r="BM132" s="53"/>
      <c r="BN132" s="53">
        <v>11</v>
      </c>
      <c r="BO132" s="53"/>
      <c r="BP132" s="53"/>
      <c r="BQ132" s="53"/>
      <c r="BR132" s="53"/>
    </row>
    <row r="133" spans="1:79" s="1" customFormat="1" ht="15.75" hidden="1" customHeight="1" x14ac:dyDescent="0.2">
      <c r="A133" s="99" t="s">
        <v>57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1"/>
      <c r="U133" s="77" t="s">
        <v>65</v>
      </c>
      <c r="V133" s="77"/>
      <c r="W133" s="77"/>
      <c r="X133" s="77"/>
      <c r="Y133" s="77"/>
      <c r="Z133" s="75" t="s">
        <v>66</v>
      </c>
      <c r="AA133" s="75"/>
      <c r="AB133" s="75"/>
      <c r="AC133" s="75"/>
      <c r="AD133" s="75"/>
      <c r="AE133" s="77" t="s">
        <v>67</v>
      </c>
      <c r="AF133" s="77"/>
      <c r="AG133" s="77"/>
      <c r="AH133" s="77"/>
      <c r="AI133" s="77"/>
      <c r="AJ133" s="75" t="s">
        <v>68</v>
      </c>
      <c r="AK133" s="75"/>
      <c r="AL133" s="75"/>
      <c r="AM133" s="75"/>
      <c r="AN133" s="75"/>
      <c r="AO133" s="77" t="s">
        <v>58</v>
      </c>
      <c r="AP133" s="77"/>
      <c r="AQ133" s="77"/>
      <c r="AR133" s="77"/>
      <c r="AS133" s="77"/>
      <c r="AT133" s="75" t="s">
        <v>59</v>
      </c>
      <c r="AU133" s="75"/>
      <c r="AV133" s="75"/>
      <c r="AW133" s="75"/>
      <c r="AX133" s="75"/>
      <c r="AY133" s="77" t="s">
        <v>60</v>
      </c>
      <c r="AZ133" s="77"/>
      <c r="BA133" s="77"/>
      <c r="BB133" s="77"/>
      <c r="BC133" s="77"/>
      <c r="BD133" s="75" t="s">
        <v>61</v>
      </c>
      <c r="BE133" s="75"/>
      <c r="BF133" s="75"/>
      <c r="BG133" s="75"/>
      <c r="BH133" s="75"/>
      <c r="BI133" s="77" t="s">
        <v>62</v>
      </c>
      <c r="BJ133" s="77"/>
      <c r="BK133" s="77"/>
      <c r="BL133" s="77"/>
      <c r="BM133" s="77"/>
      <c r="BN133" s="75" t="s">
        <v>63</v>
      </c>
      <c r="BO133" s="75"/>
      <c r="BP133" s="75"/>
      <c r="BQ133" s="75"/>
      <c r="BR133" s="75"/>
      <c r="CA133" t="s">
        <v>41</v>
      </c>
    </row>
    <row r="134" spans="1:79" s="6" customFormat="1" ht="12.75" customHeight="1" x14ac:dyDescent="0.2">
      <c r="A134" s="36" t="s">
        <v>147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CA134" s="6" t="s">
        <v>42</v>
      </c>
    </row>
    <row r="135" spans="1:79" s="25" customFormat="1" ht="38.25" customHeight="1" x14ac:dyDescent="0.2">
      <c r="A135" s="40" t="s">
        <v>190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2"/>
      <c r="U135" s="50" t="s">
        <v>173</v>
      </c>
      <c r="V135" s="50"/>
      <c r="W135" s="50"/>
      <c r="X135" s="50"/>
      <c r="Y135" s="50"/>
      <c r="Z135" s="50"/>
      <c r="AA135" s="50"/>
      <c r="AB135" s="50"/>
      <c r="AC135" s="50"/>
      <c r="AD135" s="50"/>
      <c r="AE135" s="50" t="s">
        <v>173</v>
      </c>
      <c r="AF135" s="50"/>
      <c r="AG135" s="50"/>
      <c r="AH135" s="50"/>
      <c r="AI135" s="50"/>
      <c r="AJ135" s="50"/>
      <c r="AK135" s="50"/>
      <c r="AL135" s="50"/>
      <c r="AM135" s="50"/>
      <c r="AN135" s="50"/>
      <c r="AO135" s="50" t="s">
        <v>173</v>
      </c>
      <c r="AP135" s="50"/>
      <c r="AQ135" s="50"/>
      <c r="AR135" s="50"/>
      <c r="AS135" s="50"/>
      <c r="AT135" s="50"/>
      <c r="AU135" s="50"/>
      <c r="AV135" s="50"/>
      <c r="AW135" s="50"/>
      <c r="AX135" s="50"/>
      <c r="AY135" s="50" t="s">
        <v>173</v>
      </c>
      <c r="AZ135" s="50"/>
      <c r="BA135" s="50"/>
      <c r="BB135" s="50"/>
      <c r="BC135" s="50"/>
      <c r="BD135" s="50"/>
      <c r="BE135" s="50"/>
      <c r="BF135" s="50"/>
      <c r="BG135" s="50"/>
      <c r="BH135" s="50"/>
      <c r="BI135" s="50" t="s">
        <v>173</v>
      </c>
      <c r="BJ135" s="50"/>
      <c r="BK135" s="50"/>
      <c r="BL135" s="50"/>
      <c r="BM135" s="50"/>
      <c r="BN135" s="50"/>
      <c r="BO135" s="50"/>
      <c r="BP135" s="50"/>
      <c r="BQ135" s="50"/>
      <c r="BR135" s="50"/>
    </row>
    <row r="138" spans="1:79" ht="14.25" customHeight="1" x14ac:dyDescent="0.2">
      <c r="A138" s="74" t="s">
        <v>125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  <c r="AZ138" s="74"/>
      <c r="BA138" s="74"/>
      <c r="BB138" s="74"/>
      <c r="BC138" s="74"/>
      <c r="BD138" s="74"/>
      <c r="BE138" s="74"/>
      <c r="BF138" s="74"/>
      <c r="BG138" s="74"/>
      <c r="BH138" s="74"/>
      <c r="BI138" s="74"/>
      <c r="BJ138" s="74"/>
      <c r="BK138" s="74"/>
      <c r="BL138" s="74"/>
    </row>
    <row r="139" spans="1:79" ht="15" customHeight="1" x14ac:dyDescent="0.2">
      <c r="A139" s="88" t="s">
        <v>6</v>
      </c>
      <c r="B139" s="89"/>
      <c r="C139" s="89"/>
      <c r="D139" s="88" t="s">
        <v>10</v>
      </c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90"/>
      <c r="W139" s="53" t="s">
        <v>214</v>
      </c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 t="s">
        <v>218</v>
      </c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 t="s">
        <v>229</v>
      </c>
      <c r="AV139" s="53"/>
      <c r="AW139" s="53"/>
      <c r="AX139" s="53"/>
      <c r="AY139" s="53"/>
      <c r="AZ139" s="53"/>
      <c r="BA139" s="53" t="s">
        <v>236</v>
      </c>
      <c r="BB139" s="53"/>
      <c r="BC139" s="53"/>
      <c r="BD139" s="53"/>
      <c r="BE139" s="53"/>
      <c r="BF139" s="53"/>
      <c r="BG139" s="53" t="s">
        <v>245</v>
      </c>
      <c r="BH139" s="53"/>
      <c r="BI139" s="53"/>
      <c r="BJ139" s="53"/>
      <c r="BK139" s="53"/>
      <c r="BL139" s="53"/>
    </row>
    <row r="140" spans="1:79" ht="15" customHeight="1" x14ac:dyDescent="0.2">
      <c r="A140" s="102"/>
      <c r="B140" s="103"/>
      <c r="C140" s="103"/>
      <c r="D140" s="102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4"/>
      <c r="W140" s="53" t="s">
        <v>4</v>
      </c>
      <c r="X140" s="53"/>
      <c r="Y140" s="53"/>
      <c r="Z140" s="53"/>
      <c r="AA140" s="53"/>
      <c r="AB140" s="53"/>
      <c r="AC140" s="53" t="s">
        <v>3</v>
      </c>
      <c r="AD140" s="53"/>
      <c r="AE140" s="53"/>
      <c r="AF140" s="53"/>
      <c r="AG140" s="53"/>
      <c r="AH140" s="53"/>
      <c r="AI140" s="53" t="s">
        <v>4</v>
      </c>
      <c r="AJ140" s="53"/>
      <c r="AK140" s="53"/>
      <c r="AL140" s="53"/>
      <c r="AM140" s="53"/>
      <c r="AN140" s="53"/>
      <c r="AO140" s="53" t="s">
        <v>3</v>
      </c>
      <c r="AP140" s="53"/>
      <c r="AQ140" s="53"/>
      <c r="AR140" s="53"/>
      <c r="AS140" s="53"/>
      <c r="AT140" s="53"/>
      <c r="AU140" s="79" t="s">
        <v>4</v>
      </c>
      <c r="AV140" s="79"/>
      <c r="AW140" s="79"/>
      <c r="AX140" s="79" t="s">
        <v>3</v>
      </c>
      <c r="AY140" s="79"/>
      <c r="AZ140" s="79"/>
      <c r="BA140" s="79" t="s">
        <v>4</v>
      </c>
      <c r="BB140" s="79"/>
      <c r="BC140" s="79"/>
      <c r="BD140" s="79" t="s">
        <v>3</v>
      </c>
      <c r="BE140" s="79"/>
      <c r="BF140" s="79"/>
      <c r="BG140" s="79" t="s">
        <v>4</v>
      </c>
      <c r="BH140" s="79"/>
      <c r="BI140" s="79"/>
      <c r="BJ140" s="79" t="s">
        <v>3</v>
      </c>
      <c r="BK140" s="79"/>
      <c r="BL140" s="79"/>
    </row>
    <row r="141" spans="1:79" ht="57" customHeight="1" x14ac:dyDescent="0.2">
      <c r="A141" s="91"/>
      <c r="B141" s="92"/>
      <c r="C141" s="92"/>
      <c r="D141" s="91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3"/>
      <c r="W141" s="53" t="s">
        <v>12</v>
      </c>
      <c r="X141" s="53"/>
      <c r="Y141" s="53"/>
      <c r="Z141" s="53" t="s">
        <v>11</v>
      </c>
      <c r="AA141" s="53"/>
      <c r="AB141" s="53"/>
      <c r="AC141" s="53" t="s">
        <v>12</v>
      </c>
      <c r="AD141" s="53"/>
      <c r="AE141" s="53"/>
      <c r="AF141" s="53" t="s">
        <v>11</v>
      </c>
      <c r="AG141" s="53"/>
      <c r="AH141" s="53"/>
      <c r="AI141" s="53" t="s">
        <v>12</v>
      </c>
      <c r="AJ141" s="53"/>
      <c r="AK141" s="53"/>
      <c r="AL141" s="53" t="s">
        <v>11</v>
      </c>
      <c r="AM141" s="53"/>
      <c r="AN141" s="53"/>
      <c r="AO141" s="53" t="s">
        <v>12</v>
      </c>
      <c r="AP141" s="53"/>
      <c r="AQ141" s="53"/>
      <c r="AR141" s="53" t="s">
        <v>11</v>
      </c>
      <c r="AS141" s="53"/>
      <c r="AT141" s="53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</row>
    <row r="142" spans="1:79" ht="15" customHeight="1" x14ac:dyDescent="0.2">
      <c r="A142" s="83">
        <v>1</v>
      </c>
      <c r="B142" s="84"/>
      <c r="C142" s="84"/>
      <c r="D142" s="83">
        <v>2</v>
      </c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5"/>
      <c r="W142" s="53">
        <v>3</v>
      </c>
      <c r="X142" s="53"/>
      <c r="Y142" s="53"/>
      <c r="Z142" s="53">
        <v>4</v>
      </c>
      <c r="AA142" s="53"/>
      <c r="AB142" s="53"/>
      <c r="AC142" s="53">
        <v>5</v>
      </c>
      <c r="AD142" s="53"/>
      <c r="AE142" s="53"/>
      <c r="AF142" s="53">
        <v>6</v>
      </c>
      <c r="AG142" s="53"/>
      <c r="AH142" s="53"/>
      <c r="AI142" s="53">
        <v>7</v>
      </c>
      <c r="AJ142" s="53"/>
      <c r="AK142" s="53"/>
      <c r="AL142" s="53">
        <v>8</v>
      </c>
      <c r="AM142" s="53"/>
      <c r="AN142" s="53"/>
      <c r="AO142" s="53">
        <v>9</v>
      </c>
      <c r="AP142" s="53"/>
      <c r="AQ142" s="53"/>
      <c r="AR142" s="53">
        <v>10</v>
      </c>
      <c r="AS142" s="53"/>
      <c r="AT142" s="53"/>
      <c r="AU142" s="53">
        <v>11</v>
      </c>
      <c r="AV142" s="53"/>
      <c r="AW142" s="53"/>
      <c r="AX142" s="53">
        <v>12</v>
      </c>
      <c r="AY142" s="53"/>
      <c r="AZ142" s="53"/>
      <c r="BA142" s="53">
        <v>13</v>
      </c>
      <c r="BB142" s="53"/>
      <c r="BC142" s="53"/>
      <c r="BD142" s="53">
        <v>14</v>
      </c>
      <c r="BE142" s="53"/>
      <c r="BF142" s="53"/>
      <c r="BG142" s="53">
        <v>15</v>
      </c>
      <c r="BH142" s="53"/>
      <c r="BI142" s="53"/>
      <c r="BJ142" s="53">
        <v>16</v>
      </c>
      <c r="BK142" s="53"/>
      <c r="BL142" s="53"/>
    </row>
    <row r="143" spans="1:79" s="1" customFormat="1" ht="12.75" hidden="1" customHeight="1" x14ac:dyDescent="0.2">
      <c r="A143" s="99" t="s">
        <v>69</v>
      </c>
      <c r="B143" s="100"/>
      <c r="C143" s="100"/>
      <c r="D143" s="99" t="s">
        <v>57</v>
      </c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1"/>
      <c r="W143" s="77" t="s">
        <v>72</v>
      </c>
      <c r="X143" s="77"/>
      <c r="Y143" s="77"/>
      <c r="Z143" s="77" t="s">
        <v>73</v>
      </c>
      <c r="AA143" s="77"/>
      <c r="AB143" s="77"/>
      <c r="AC143" s="75" t="s">
        <v>74</v>
      </c>
      <c r="AD143" s="75"/>
      <c r="AE143" s="75"/>
      <c r="AF143" s="75" t="s">
        <v>75</v>
      </c>
      <c r="AG143" s="75"/>
      <c r="AH143" s="75"/>
      <c r="AI143" s="77" t="s">
        <v>76</v>
      </c>
      <c r="AJ143" s="77"/>
      <c r="AK143" s="77"/>
      <c r="AL143" s="77" t="s">
        <v>77</v>
      </c>
      <c r="AM143" s="77"/>
      <c r="AN143" s="77"/>
      <c r="AO143" s="75" t="s">
        <v>104</v>
      </c>
      <c r="AP143" s="75"/>
      <c r="AQ143" s="75"/>
      <c r="AR143" s="75" t="s">
        <v>78</v>
      </c>
      <c r="AS143" s="75"/>
      <c r="AT143" s="75"/>
      <c r="AU143" s="77" t="s">
        <v>105</v>
      </c>
      <c r="AV143" s="77"/>
      <c r="AW143" s="77"/>
      <c r="AX143" s="75" t="s">
        <v>106</v>
      </c>
      <c r="AY143" s="75"/>
      <c r="AZ143" s="75"/>
      <c r="BA143" s="77" t="s">
        <v>107</v>
      </c>
      <c r="BB143" s="77"/>
      <c r="BC143" s="77"/>
      <c r="BD143" s="75" t="s">
        <v>108</v>
      </c>
      <c r="BE143" s="75"/>
      <c r="BF143" s="75"/>
      <c r="BG143" s="77" t="s">
        <v>109</v>
      </c>
      <c r="BH143" s="77"/>
      <c r="BI143" s="77"/>
      <c r="BJ143" s="75" t="s">
        <v>110</v>
      </c>
      <c r="BK143" s="75"/>
      <c r="BL143" s="75"/>
      <c r="CA143" s="1" t="s">
        <v>103</v>
      </c>
    </row>
    <row r="144" spans="1:79" s="6" customFormat="1" ht="12.75" customHeight="1" x14ac:dyDescent="0.2">
      <c r="A144" s="36">
        <v>1</v>
      </c>
      <c r="B144" s="37"/>
      <c r="C144" s="37"/>
      <c r="D144" s="33" t="s">
        <v>191</v>
      </c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5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  <c r="BF144" s="51"/>
      <c r="BG144" s="51"/>
      <c r="BH144" s="51"/>
      <c r="BI144" s="51"/>
      <c r="BJ144" s="51"/>
      <c r="BK144" s="51"/>
      <c r="BL144" s="51"/>
      <c r="CA144" s="6" t="s">
        <v>43</v>
      </c>
    </row>
    <row r="145" spans="1:79" s="25" customFormat="1" ht="25.5" customHeight="1" x14ac:dyDescent="0.2">
      <c r="A145" s="43">
        <v>2</v>
      </c>
      <c r="B145" s="44"/>
      <c r="C145" s="44"/>
      <c r="D145" s="40" t="s">
        <v>192</v>
      </c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2"/>
      <c r="W145" s="49" t="s">
        <v>173</v>
      </c>
      <c r="X145" s="49"/>
      <c r="Y145" s="49"/>
      <c r="Z145" s="49" t="s">
        <v>173</v>
      </c>
      <c r="AA145" s="49"/>
      <c r="AB145" s="49"/>
      <c r="AC145" s="49"/>
      <c r="AD145" s="49"/>
      <c r="AE145" s="49"/>
      <c r="AF145" s="49"/>
      <c r="AG145" s="49"/>
      <c r="AH145" s="49"/>
      <c r="AI145" s="49" t="s">
        <v>173</v>
      </c>
      <c r="AJ145" s="49"/>
      <c r="AK145" s="49"/>
      <c r="AL145" s="49" t="s">
        <v>173</v>
      </c>
      <c r="AM145" s="49"/>
      <c r="AN145" s="49"/>
      <c r="AO145" s="49"/>
      <c r="AP145" s="49"/>
      <c r="AQ145" s="49"/>
      <c r="AR145" s="49"/>
      <c r="AS145" s="49"/>
      <c r="AT145" s="49"/>
      <c r="AU145" s="49" t="s">
        <v>173</v>
      </c>
      <c r="AV145" s="49"/>
      <c r="AW145" s="49"/>
      <c r="AX145" s="49"/>
      <c r="AY145" s="49"/>
      <c r="AZ145" s="49"/>
      <c r="BA145" s="49" t="s">
        <v>173</v>
      </c>
      <c r="BB145" s="49"/>
      <c r="BC145" s="49"/>
      <c r="BD145" s="49"/>
      <c r="BE145" s="49"/>
      <c r="BF145" s="49"/>
      <c r="BG145" s="49" t="s">
        <v>173</v>
      </c>
      <c r="BH145" s="49"/>
      <c r="BI145" s="49"/>
      <c r="BJ145" s="49"/>
      <c r="BK145" s="49"/>
      <c r="BL145" s="49"/>
    </row>
    <row r="148" spans="1:79" ht="14.25" customHeight="1" x14ac:dyDescent="0.2">
      <c r="A148" s="74" t="s">
        <v>153</v>
      </c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</row>
    <row r="149" spans="1:79" ht="14.25" customHeight="1" x14ac:dyDescent="0.2">
      <c r="A149" s="74" t="s">
        <v>230</v>
      </c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  <c r="BM149" s="74"/>
      <c r="BN149" s="74"/>
      <c r="BO149" s="74"/>
      <c r="BP149" s="74"/>
      <c r="BQ149" s="74"/>
      <c r="BR149" s="74"/>
      <c r="BS149" s="74"/>
    </row>
    <row r="150" spans="1:79" ht="15" customHeight="1" x14ac:dyDescent="0.2">
      <c r="A150" s="78" t="s">
        <v>213</v>
      </c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</row>
    <row r="151" spans="1:79" ht="15" customHeight="1" x14ac:dyDescent="0.2">
      <c r="A151" s="53" t="s">
        <v>6</v>
      </c>
      <c r="B151" s="53"/>
      <c r="C151" s="53"/>
      <c r="D151" s="53"/>
      <c r="E151" s="53"/>
      <c r="F151" s="53"/>
      <c r="G151" s="53" t="s">
        <v>126</v>
      </c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 t="s">
        <v>13</v>
      </c>
      <c r="U151" s="53"/>
      <c r="V151" s="53"/>
      <c r="W151" s="53"/>
      <c r="X151" s="53"/>
      <c r="Y151" s="53"/>
      <c r="Z151" s="53"/>
      <c r="AA151" s="83" t="s">
        <v>214</v>
      </c>
      <c r="AB151" s="97"/>
      <c r="AC151" s="97"/>
      <c r="AD151" s="97"/>
      <c r="AE151" s="97"/>
      <c r="AF151" s="97"/>
      <c r="AG151" s="97"/>
      <c r="AH151" s="97"/>
      <c r="AI151" s="97"/>
      <c r="AJ151" s="97"/>
      <c r="AK151" s="97"/>
      <c r="AL151" s="97"/>
      <c r="AM151" s="97"/>
      <c r="AN151" s="97"/>
      <c r="AO151" s="98"/>
      <c r="AP151" s="83" t="s">
        <v>217</v>
      </c>
      <c r="AQ151" s="84"/>
      <c r="AR151" s="84"/>
      <c r="AS151" s="84"/>
      <c r="AT151" s="84"/>
      <c r="AU151" s="84"/>
      <c r="AV151" s="84"/>
      <c r="AW151" s="84"/>
      <c r="AX151" s="84"/>
      <c r="AY151" s="84"/>
      <c r="AZ151" s="84"/>
      <c r="BA151" s="84"/>
      <c r="BB151" s="84"/>
      <c r="BC151" s="84"/>
      <c r="BD151" s="85"/>
      <c r="BE151" s="83" t="s">
        <v>224</v>
      </c>
      <c r="BF151" s="84"/>
      <c r="BG151" s="84"/>
      <c r="BH151" s="84"/>
      <c r="BI151" s="84"/>
      <c r="BJ151" s="84"/>
      <c r="BK151" s="84"/>
      <c r="BL151" s="84"/>
      <c r="BM151" s="84"/>
      <c r="BN151" s="84"/>
      <c r="BO151" s="84"/>
      <c r="BP151" s="84"/>
      <c r="BQ151" s="84"/>
      <c r="BR151" s="84"/>
      <c r="BS151" s="85"/>
    </row>
    <row r="152" spans="1:79" ht="32.1" customHeigh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 t="s">
        <v>4</v>
      </c>
      <c r="AB152" s="53"/>
      <c r="AC152" s="53"/>
      <c r="AD152" s="53"/>
      <c r="AE152" s="53"/>
      <c r="AF152" s="53" t="s">
        <v>3</v>
      </c>
      <c r="AG152" s="53"/>
      <c r="AH152" s="53"/>
      <c r="AI152" s="53"/>
      <c r="AJ152" s="53"/>
      <c r="AK152" s="53" t="s">
        <v>89</v>
      </c>
      <c r="AL152" s="53"/>
      <c r="AM152" s="53"/>
      <c r="AN152" s="53"/>
      <c r="AO152" s="53"/>
      <c r="AP152" s="53" t="s">
        <v>4</v>
      </c>
      <c r="AQ152" s="53"/>
      <c r="AR152" s="53"/>
      <c r="AS152" s="53"/>
      <c r="AT152" s="53"/>
      <c r="AU152" s="53" t="s">
        <v>3</v>
      </c>
      <c r="AV152" s="53"/>
      <c r="AW152" s="53"/>
      <c r="AX152" s="53"/>
      <c r="AY152" s="53"/>
      <c r="AZ152" s="53" t="s">
        <v>96</v>
      </c>
      <c r="BA152" s="53"/>
      <c r="BB152" s="53"/>
      <c r="BC152" s="53"/>
      <c r="BD152" s="53"/>
      <c r="BE152" s="53" t="s">
        <v>4</v>
      </c>
      <c r="BF152" s="53"/>
      <c r="BG152" s="53"/>
      <c r="BH152" s="53"/>
      <c r="BI152" s="53"/>
      <c r="BJ152" s="53" t="s">
        <v>3</v>
      </c>
      <c r="BK152" s="53"/>
      <c r="BL152" s="53"/>
      <c r="BM152" s="53"/>
      <c r="BN152" s="53"/>
      <c r="BO152" s="53" t="s">
        <v>127</v>
      </c>
      <c r="BP152" s="53"/>
      <c r="BQ152" s="53"/>
      <c r="BR152" s="53"/>
      <c r="BS152" s="53"/>
    </row>
    <row r="153" spans="1:79" ht="15" customHeight="1" x14ac:dyDescent="0.2">
      <c r="A153" s="53">
        <v>1</v>
      </c>
      <c r="B153" s="53"/>
      <c r="C153" s="53"/>
      <c r="D153" s="53"/>
      <c r="E153" s="53"/>
      <c r="F153" s="53"/>
      <c r="G153" s="53">
        <v>2</v>
      </c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>
        <v>3</v>
      </c>
      <c r="U153" s="53"/>
      <c r="V153" s="53"/>
      <c r="W153" s="53"/>
      <c r="X153" s="53"/>
      <c r="Y153" s="53"/>
      <c r="Z153" s="53"/>
      <c r="AA153" s="53">
        <v>4</v>
      </c>
      <c r="AB153" s="53"/>
      <c r="AC153" s="53"/>
      <c r="AD153" s="53"/>
      <c r="AE153" s="53"/>
      <c r="AF153" s="53">
        <v>5</v>
      </c>
      <c r="AG153" s="53"/>
      <c r="AH153" s="53"/>
      <c r="AI153" s="53"/>
      <c r="AJ153" s="53"/>
      <c r="AK153" s="53">
        <v>6</v>
      </c>
      <c r="AL153" s="53"/>
      <c r="AM153" s="53"/>
      <c r="AN153" s="53"/>
      <c r="AO153" s="53"/>
      <c r="AP153" s="53">
        <v>7</v>
      </c>
      <c r="AQ153" s="53"/>
      <c r="AR153" s="53"/>
      <c r="AS153" s="53"/>
      <c r="AT153" s="53"/>
      <c r="AU153" s="53">
        <v>8</v>
      </c>
      <c r="AV153" s="53"/>
      <c r="AW153" s="53"/>
      <c r="AX153" s="53"/>
      <c r="AY153" s="53"/>
      <c r="AZ153" s="53">
        <v>9</v>
      </c>
      <c r="BA153" s="53"/>
      <c r="BB153" s="53"/>
      <c r="BC153" s="53"/>
      <c r="BD153" s="53"/>
      <c r="BE153" s="53">
        <v>10</v>
      </c>
      <c r="BF153" s="53"/>
      <c r="BG153" s="53"/>
      <c r="BH153" s="53"/>
      <c r="BI153" s="53"/>
      <c r="BJ153" s="53">
        <v>11</v>
      </c>
      <c r="BK153" s="53"/>
      <c r="BL153" s="53"/>
      <c r="BM153" s="53"/>
      <c r="BN153" s="53"/>
      <c r="BO153" s="53">
        <v>12</v>
      </c>
      <c r="BP153" s="53"/>
      <c r="BQ153" s="53"/>
      <c r="BR153" s="53"/>
      <c r="BS153" s="53"/>
    </row>
    <row r="154" spans="1:79" s="1" customFormat="1" ht="15" hidden="1" customHeight="1" x14ac:dyDescent="0.2">
      <c r="A154" s="77" t="s">
        <v>69</v>
      </c>
      <c r="B154" s="77"/>
      <c r="C154" s="77"/>
      <c r="D154" s="77"/>
      <c r="E154" s="77"/>
      <c r="F154" s="77"/>
      <c r="G154" s="76" t="s">
        <v>57</v>
      </c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 t="s">
        <v>79</v>
      </c>
      <c r="U154" s="76"/>
      <c r="V154" s="76"/>
      <c r="W154" s="76"/>
      <c r="X154" s="76"/>
      <c r="Y154" s="76"/>
      <c r="Z154" s="76"/>
      <c r="AA154" s="75" t="s">
        <v>65</v>
      </c>
      <c r="AB154" s="75"/>
      <c r="AC154" s="75"/>
      <c r="AD154" s="75"/>
      <c r="AE154" s="75"/>
      <c r="AF154" s="75" t="s">
        <v>66</v>
      </c>
      <c r="AG154" s="75"/>
      <c r="AH154" s="75"/>
      <c r="AI154" s="75"/>
      <c r="AJ154" s="75"/>
      <c r="AK154" s="94" t="s">
        <v>122</v>
      </c>
      <c r="AL154" s="94"/>
      <c r="AM154" s="94"/>
      <c r="AN154" s="94"/>
      <c r="AO154" s="94"/>
      <c r="AP154" s="75" t="s">
        <v>67</v>
      </c>
      <c r="AQ154" s="75"/>
      <c r="AR154" s="75"/>
      <c r="AS154" s="75"/>
      <c r="AT154" s="75"/>
      <c r="AU154" s="75" t="s">
        <v>68</v>
      </c>
      <c r="AV154" s="75"/>
      <c r="AW154" s="75"/>
      <c r="AX154" s="75"/>
      <c r="AY154" s="75"/>
      <c r="AZ154" s="94" t="s">
        <v>122</v>
      </c>
      <c r="BA154" s="94"/>
      <c r="BB154" s="94"/>
      <c r="BC154" s="94"/>
      <c r="BD154" s="94"/>
      <c r="BE154" s="75" t="s">
        <v>58</v>
      </c>
      <c r="BF154" s="75"/>
      <c r="BG154" s="75"/>
      <c r="BH154" s="75"/>
      <c r="BI154" s="75"/>
      <c r="BJ154" s="75" t="s">
        <v>59</v>
      </c>
      <c r="BK154" s="75"/>
      <c r="BL154" s="75"/>
      <c r="BM154" s="75"/>
      <c r="BN154" s="75"/>
      <c r="BO154" s="94" t="s">
        <v>122</v>
      </c>
      <c r="BP154" s="94"/>
      <c r="BQ154" s="94"/>
      <c r="BR154" s="94"/>
      <c r="BS154" s="94"/>
      <c r="CA154" s="1" t="s">
        <v>44</v>
      </c>
    </row>
    <row r="155" spans="1:79" s="25" customFormat="1" ht="51" customHeight="1" x14ac:dyDescent="0.2">
      <c r="A155" s="95">
        <v>1</v>
      </c>
      <c r="B155" s="95"/>
      <c r="C155" s="95"/>
      <c r="D155" s="95"/>
      <c r="E155" s="95"/>
      <c r="F155" s="95"/>
      <c r="G155" s="40" t="s">
        <v>193</v>
      </c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2"/>
      <c r="T155" s="96" t="s">
        <v>194</v>
      </c>
      <c r="U155" s="41"/>
      <c r="V155" s="41"/>
      <c r="W155" s="41"/>
      <c r="X155" s="41"/>
      <c r="Y155" s="41"/>
      <c r="Z155" s="42"/>
      <c r="AA155" s="50">
        <v>0</v>
      </c>
      <c r="AB155" s="50"/>
      <c r="AC155" s="50"/>
      <c r="AD155" s="50"/>
      <c r="AE155" s="50"/>
      <c r="AF155" s="50">
        <v>0</v>
      </c>
      <c r="AG155" s="50"/>
      <c r="AH155" s="50"/>
      <c r="AI155" s="50"/>
      <c r="AJ155" s="50"/>
      <c r="AK155" s="50">
        <f>IF(ISNUMBER(AA155),AA155,0)+IF(ISNUMBER(AF155),AF155,0)</f>
        <v>0</v>
      </c>
      <c r="AL155" s="50"/>
      <c r="AM155" s="50"/>
      <c r="AN155" s="50"/>
      <c r="AO155" s="50"/>
      <c r="AP155" s="50">
        <v>0</v>
      </c>
      <c r="AQ155" s="50"/>
      <c r="AR155" s="50"/>
      <c r="AS155" s="50"/>
      <c r="AT155" s="50"/>
      <c r="AU155" s="50">
        <v>350000</v>
      </c>
      <c r="AV155" s="50"/>
      <c r="AW155" s="50"/>
      <c r="AX155" s="50"/>
      <c r="AY155" s="50"/>
      <c r="AZ155" s="50">
        <f>IF(ISNUMBER(AP155),AP155,0)+IF(ISNUMBER(AU155),AU155,0)</f>
        <v>350000</v>
      </c>
      <c r="BA155" s="50"/>
      <c r="BB155" s="50"/>
      <c r="BC155" s="50"/>
      <c r="BD155" s="50"/>
      <c r="BE155" s="50">
        <v>0</v>
      </c>
      <c r="BF155" s="50"/>
      <c r="BG155" s="50"/>
      <c r="BH155" s="50"/>
      <c r="BI155" s="50"/>
      <c r="BJ155" s="50">
        <v>160000</v>
      </c>
      <c r="BK155" s="50"/>
      <c r="BL155" s="50"/>
      <c r="BM155" s="50"/>
      <c r="BN155" s="50"/>
      <c r="BO155" s="50">
        <f>IF(ISNUMBER(BE155),BE155,0)+IF(ISNUMBER(BJ155),BJ155,0)</f>
        <v>160000</v>
      </c>
      <c r="BP155" s="50"/>
      <c r="BQ155" s="50"/>
      <c r="BR155" s="50"/>
      <c r="BS155" s="50"/>
      <c r="CA155" s="25" t="s">
        <v>45</v>
      </c>
    </row>
    <row r="156" spans="1:79" s="6" customFormat="1" ht="12.75" customHeight="1" x14ac:dyDescent="0.2">
      <c r="A156" s="47"/>
      <c r="B156" s="47"/>
      <c r="C156" s="47"/>
      <c r="D156" s="47"/>
      <c r="E156" s="47"/>
      <c r="F156" s="47"/>
      <c r="G156" s="33" t="s">
        <v>147</v>
      </c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5"/>
      <c r="T156" s="48"/>
      <c r="U156" s="34"/>
      <c r="V156" s="34"/>
      <c r="W156" s="34"/>
      <c r="X156" s="34"/>
      <c r="Y156" s="34"/>
      <c r="Z156" s="35"/>
      <c r="AA156" s="46">
        <v>0</v>
      </c>
      <c r="AB156" s="46"/>
      <c r="AC156" s="46"/>
      <c r="AD156" s="46"/>
      <c r="AE156" s="46"/>
      <c r="AF156" s="46">
        <v>0</v>
      </c>
      <c r="AG156" s="46"/>
      <c r="AH156" s="46"/>
      <c r="AI156" s="46"/>
      <c r="AJ156" s="46"/>
      <c r="AK156" s="46">
        <f>IF(ISNUMBER(AA156),AA156,0)+IF(ISNUMBER(AF156),AF156,0)</f>
        <v>0</v>
      </c>
      <c r="AL156" s="46"/>
      <c r="AM156" s="46"/>
      <c r="AN156" s="46"/>
      <c r="AO156" s="46"/>
      <c r="AP156" s="46">
        <v>0</v>
      </c>
      <c r="AQ156" s="46"/>
      <c r="AR156" s="46"/>
      <c r="AS156" s="46"/>
      <c r="AT156" s="46"/>
      <c r="AU156" s="46">
        <v>350000</v>
      </c>
      <c r="AV156" s="46"/>
      <c r="AW156" s="46"/>
      <c r="AX156" s="46"/>
      <c r="AY156" s="46"/>
      <c r="AZ156" s="46">
        <f>IF(ISNUMBER(AP156),AP156,0)+IF(ISNUMBER(AU156),AU156,0)</f>
        <v>350000</v>
      </c>
      <c r="BA156" s="46"/>
      <c r="BB156" s="46"/>
      <c r="BC156" s="46"/>
      <c r="BD156" s="46"/>
      <c r="BE156" s="46">
        <v>0</v>
      </c>
      <c r="BF156" s="46"/>
      <c r="BG156" s="46"/>
      <c r="BH156" s="46"/>
      <c r="BI156" s="46"/>
      <c r="BJ156" s="46">
        <v>160000</v>
      </c>
      <c r="BK156" s="46"/>
      <c r="BL156" s="46"/>
      <c r="BM156" s="46"/>
      <c r="BN156" s="46"/>
      <c r="BO156" s="46">
        <f>IF(ISNUMBER(BE156),BE156,0)+IF(ISNUMBER(BJ156),BJ156,0)</f>
        <v>160000</v>
      </c>
      <c r="BP156" s="46"/>
      <c r="BQ156" s="46"/>
      <c r="BR156" s="46"/>
      <c r="BS156" s="46"/>
    </row>
    <row r="158" spans="1:79" ht="13.5" customHeight="1" x14ac:dyDescent="0.2">
      <c r="A158" s="74" t="s">
        <v>246</v>
      </c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4"/>
      <c r="AP158" s="74"/>
      <c r="AQ158" s="74"/>
      <c r="AR158" s="74"/>
      <c r="AS158" s="74"/>
      <c r="AT158" s="74"/>
      <c r="AU158" s="74"/>
      <c r="AV158" s="74"/>
      <c r="AW158" s="74"/>
      <c r="AX158" s="74"/>
      <c r="AY158" s="74"/>
      <c r="AZ158" s="74"/>
      <c r="BA158" s="74"/>
      <c r="BB158" s="74"/>
      <c r="BC158" s="74"/>
      <c r="BD158" s="74"/>
      <c r="BE158" s="74"/>
      <c r="BF158" s="74"/>
      <c r="BG158" s="74"/>
      <c r="BH158" s="74"/>
      <c r="BI158" s="74"/>
      <c r="BJ158" s="74"/>
      <c r="BK158" s="74"/>
      <c r="BL158" s="74"/>
    </row>
    <row r="159" spans="1:79" ht="15" customHeight="1" x14ac:dyDescent="0.2">
      <c r="A159" s="86" t="s">
        <v>213</v>
      </c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</row>
    <row r="160" spans="1:79" ht="15" customHeight="1" x14ac:dyDescent="0.2">
      <c r="A160" s="53" t="s">
        <v>6</v>
      </c>
      <c r="B160" s="53"/>
      <c r="C160" s="53"/>
      <c r="D160" s="53"/>
      <c r="E160" s="53"/>
      <c r="F160" s="53"/>
      <c r="G160" s="53" t="s">
        <v>126</v>
      </c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 t="s">
        <v>13</v>
      </c>
      <c r="U160" s="53"/>
      <c r="V160" s="53"/>
      <c r="W160" s="53"/>
      <c r="X160" s="53"/>
      <c r="Y160" s="53"/>
      <c r="Z160" s="53"/>
      <c r="AA160" s="83" t="s">
        <v>235</v>
      </c>
      <c r="AB160" s="97"/>
      <c r="AC160" s="97"/>
      <c r="AD160" s="97"/>
      <c r="AE160" s="97"/>
      <c r="AF160" s="97"/>
      <c r="AG160" s="97"/>
      <c r="AH160" s="97"/>
      <c r="AI160" s="97"/>
      <c r="AJ160" s="97"/>
      <c r="AK160" s="97"/>
      <c r="AL160" s="97"/>
      <c r="AM160" s="97"/>
      <c r="AN160" s="97"/>
      <c r="AO160" s="98"/>
      <c r="AP160" s="83" t="s">
        <v>240</v>
      </c>
      <c r="AQ160" s="84"/>
      <c r="AR160" s="84"/>
      <c r="AS160" s="84"/>
      <c r="AT160" s="84"/>
      <c r="AU160" s="84"/>
      <c r="AV160" s="84"/>
      <c r="AW160" s="84"/>
      <c r="AX160" s="84"/>
      <c r="AY160" s="84"/>
      <c r="AZ160" s="84"/>
      <c r="BA160" s="84"/>
      <c r="BB160" s="84"/>
      <c r="BC160" s="84"/>
      <c r="BD160" s="85"/>
    </row>
    <row r="161" spans="1:79" ht="32.1" customHeight="1" x14ac:dyDescent="0.2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 t="s">
        <v>4</v>
      </c>
      <c r="AB161" s="53"/>
      <c r="AC161" s="53"/>
      <c r="AD161" s="53"/>
      <c r="AE161" s="53"/>
      <c r="AF161" s="53" t="s">
        <v>3</v>
      </c>
      <c r="AG161" s="53"/>
      <c r="AH161" s="53"/>
      <c r="AI161" s="53"/>
      <c r="AJ161" s="53"/>
      <c r="AK161" s="53" t="s">
        <v>89</v>
      </c>
      <c r="AL161" s="53"/>
      <c r="AM161" s="53"/>
      <c r="AN161" s="53"/>
      <c r="AO161" s="53"/>
      <c r="AP161" s="53" t="s">
        <v>4</v>
      </c>
      <c r="AQ161" s="53"/>
      <c r="AR161" s="53"/>
      <c r="AS161" s="53"/>
      <c r="AT161" s="53"/>
      <c r="AU161" s="53" t="s">
        <v>3</v>
      </c>
      <c r="AV161" s="53"/>
      <c r="AW161" s="53"/>
      <c r="AX161" s="53"/>
      <c r="AY161" s="53"/>
      <c r="AZ161" s="53" t="s">
        <v>96</v>
      </c>
      <c r="BA161" s="53"/>
      <c r="BB161" s="53"/>
      <c r="BC161" s="53"/>
      <c r="BD161" s="53"/>
    </row>
    <row r="162" spans="1:79" ht="15" customHeight="1" x14ac:dyDescent="0.2">
      <c r="A162" s="53">
        <v>1</v>
      </c>
      <c r="B162" s="53"/>
      <c r="C162" s="53"/>
      <c r="D162" s="53"/>
      <c r="E162" s="53"/>
      <c r="F162" s="53"/>
      <c r="G162" s="53">
        <v>2</v>
      </c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>
        <v>3</v>
      </c>
      <c r="U162" s="53"/>
      <c r="V162" s="53"/>
      <c r="W162" s="53"/>
      <c r="X162" s="53"/>
      <c r="Y162" s="53"/>
      <c r="Z162" s="53"/>
      <c r="AA162" s="53">
        <v>4</v>
      </c>
      <c r="AB162" s="53"/>
      <c r="AC162" s="53"/>
      <c r="AD162" s="53"/>
      <c r="AE162" s="53"/>
      <c r="AF162" s="53">
        <v>5</v>
      </c>
      <c r="AG162" s="53"/>
      <c r="AH162" s="53"/>
      <c r="AI162" s="53"/>
      <c r="AJ162" s="53"/>
      <c r="AK162" s="53">
        <v>6</v>
      </c>
      <c r="AL162" s="53"/>
      <c r="AM162" s="53"/>
      <c r="AN162" s="53"/>
      <c r="AO162" s="53"/>
      <c r="AP162" s="53">
        <v>7</v>
      </c>
      <c r="AQ162" s="53"/>
      <c r="AR162" s="53"/>
      <c r="AS162" s="53"/>
      <c r="AT162" s="53"/>
      <c r="AU162" s="53">
        <v>8</v>
      </c>
      <c r="AV162" s="53"/>
      <c r="AW162" s="53"/>
      <c r="AX162" s="53"/>
      <c r="AY162" s="53"/>
      <c r="AZ162" s="53">
        <v>9</v>
      </c>
      <c r="BA162" s="53"/>
      <c r="BB162" s="53"/>
      <c r="BC162" s="53"/>
      <c r="BD162" s="53"/>
    </row>
    <row r="163" spans="1:79" s="1" customFormat="1" ht="12" hidden="1" customHeight="1" x14ac:dyDescent="0.2">
      <c r="A163" s="77" t="s">
        <v>69</v>
      </c>
      <c r="B163" s="77"/>
      <c r="C163" s="77"/>
      <c r="D163" s="77"/>
      <c r="E163" s="77"/>
      <c r="F163" s="77"/>
      <c r="G163" s="76" t="s">
        <v>57</v>
      </c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 t="s">
        <v>79</v>
      </c>
      <c r="U163" s="76"/>
      <c r="V163" s="76"/>
      <c r="W163" s="76"/>
      <c r="X163" s="76"/>
      <c r="Y163" s="76"/>
      <c r="Z163" s="76"/>
      <c r="AA163" s="75" t="s">
        <v>60</v>
      </c>
      <c r="AB163" s="75"/>
      <c r="AC163" s="75"/>
      <c r="AD163" s="75"/>
      <c r="AE163" s="75"/>
      <c r="AF163" s="75" t="s">
        <v>61</v>
      </c>
      <c r="AG163" s="75"/>
      <c r="AH163" s="75"/>
      <c r="AI163" s="75"/>
      <c r="AJ163" s="75"/>
      <c r="AK163" s="94" t="s">
        <v>122</v>
      </c>
      <c r="AL163" s="94"/>
      <c r="AM163" s="94"/>
      <c r="AN163" s="94"/>
      <c r="AO163" s="94"/>
      <c r="AP163" s="75" t="s">
        <v>62</v>
      </c>
      <c r="AQ163" s="75"/>
      <c r="AR163" s="75"/>
      <c r="AS163" s="75"/>
      <c r="AT163" s="75"/>
      <c r="AU163" s="75" t="s">
        <v>63</v>
      </c>
      <c r="AV163" s="75"/>
      <c r="AW163" s="75"/>
      <c r="AX163" s="75"/>
      <c r="AY163" s="75"/>
      <c r="AZ163" s="94" t="s">
        <v>122</v>
      </c>
      <c r="BA163" s="94"/>
      <c r="BB163" s="94"/>
      <c r="BC163" s="94"/>
      <c r="BD163" s="94"/>
      <c r="CA163" s="1" t="s">
        <v>46</v>
      </c>
    </row>
    <row r="164" spans="1:79" s="25" customFormat="1" ht="51" customHeight="1" x14ac:dyDescent="0.2">
      <c r="A164" s="95">
        <v>1</v>
      </c>
      <c r="B164" s="95"/>
      <c r="C164" s="95"/>
      <c r="D164" s="95"/>
      <c r="E164" s="95"/>
      <c r="F164" s="95"/>
      <c r="G164" s="40" t="s">
        <v>193</v>
      </c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2"/>
      <c r="T164" s="96" t="s">
        <v>194</v>
      </c>
      <c r="U164" s="41"/>
      <c r="V164" s="41"/>
      <c r="W164" s="41"/>
      <c r="X164" s="41"/>
      <c r="Y164" s="41"/>
      <c r="Z164" s="42"/>
      <c r="AA164" s="50">
        <v>0</v>
      </c>
      <c r="AB164" s="50"/>
      <c r="AC164" s="50"/>
      <c r="AD164" s="50"/>
      <c r="AE164" s="50"/>
      <c r="AF164" s="50">
        <v>0</v>
      </c>
      <c r="AG164" s="50"/>
      <c r="AH164" s="50"/>
      <c r="AI164" s="50"/>
      <c r="AJ164" s="50"/>
      <c r="AK164" s="50">
        <f>IF(ISNUMBER(AA164),AA164,0)+IF(ISNUMBER(AF164),AF164,0)</f>
        <v>0</v>
      </c>
      <c r="AL164" s="50"/>
      <c r="AM164" s="50"/>
      <c r="AN164" s="50"/>
      <c r="AO164" s="50"/>
      <c r="AP164" s="50">
        <v>0</v>
      </c>
      <c r="AQ164" s="50"/>
      <c r="AR164" s="50"/>
      <c r="AS164" s="50"/>
      <c r="AT164" s="50"/>
      <c r="AU164" s="50">
        <v>0</v>
      </c>
      <c r="AV164" s="50"/>
      <c r="AW164" s="50"/>
      <c r="AX164" s="50"/>
      <c r="AY164" s="50"/>
      <c r="AZ164" s="50">
        <f>IF(ISNUMBER(AP164),AP164,0)+IF(ISNUMBER(AU164),AU164,0)</f>
        <v>0</v>
      </c>
      <c r="BA164" s="50"/>
      <c r="BB164" s="50"/>
      <c r="BC164" s="50"/>
      <c r="BD164" s="50"/>
      <c r="CA164" s="25" t="s">
        <v>47</v>
      </c>
    </row>
    <row r="165" spans="1:79" s="6" customFormat="1" x14ac:dyDescent="0.2">
      <c r="A165" s="47"/>
      <c r="B165" s="47"/>
      <c r="C165" s="47"/>
      <c r="D165" s="47"/>
      <c r="E165" s="47"/>
      <c r="F165" s="47"/>
      <c r="G165" s="33" t="s">
        <v>147</v>
      </c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5"/>
      <c r="T165" s="48"/>
      <c r="U165" s="34"/>
      <c r="V165" s="34"/>
      <c r="W165" s="34"/>
      <c r="X165" s="34"/>
      <c r="Y165" s="34"/>
      <c r="Z165" s="35"/>
      <c r="AA165" s="46">
        <v>0</v>
      </c>
      <c r="AB165" s="46"/>
      <c r="AC165" s="46"/>
      <c r="AD165" s="46"/>
      <c r="AE165" s="46"/>
      <c r="AF165" s="46">
        <v>0</v>
      </c>
      <c r="AG165" s="46"/>
      <c r="AH165" s="46"/>
      <c r="AI165" s="46"/>
      <c r="AJ165" s="46"/>
      <c r="AK165" s="46">
        <f>IF(ISNUMBER(AA165),AA165,0)+IF(ISNUMBER(AF165),AF165,0)</f>
        <v>0</v>
      </c>
      <c r="AL165" s="46"/>
      <c r="AM165" s="46"/>
      <c r="AN165" s="46"/>
      <c r="AO165" s="46"/>
      <c r="AP165" s="46">
        <v>0</v>
      </c>
      <c r="AQ165" s="46"/>
      <c r="AR165" s="46"/>
      <c r="AS165" s="46"/>
      <c r="AT165" s="46"/>
      <c r="AU165" s="46">
        <v>0</v>
      </c>
      <c r="AV165" s="46"/>
      <c r="AW165" s="46"/>
      <c r="AX165" s="46"/>
      <c r="AY165" s="46"/>
      <c r="AZ165" s="46">
        <f>IF(ISNUMBER(AP165),AP165,0)+IF(ISNUMBER(AU165),AU165,0)</f>
        <v>0</v>
      </c>
      <c r="BA165" s="46"/>
      <c r="BB165" s="46"/>
      <c r="BC165" s="46"/>
      <c r="BD165" s="46"/>
    </row>
    <row r="168" spans="1:79" ht="14.25" customHeight="1" x14ac:dyDescent="0.2">
      <c r="A168" s="74" t="s">
        <v>247</v>
      </c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  <c r="AN168" s="74"/>
      <c r="AO168" s="74"/>
      <c r="AP168" s="74"/>
      <c r="AQ168" s="74"/>
      <c r="AR168" s="74"/>
      <c r="AS168" s="74"/>
      <c r="AT168" s="74"/>
      <c r="AU168" s="74"/>
      <c r="AV168" s="74"/>
      <c r="AW168" s="74"/>
      <c r="AX168" s="74"/>
      <c r="AY168" s="74"/>
      <c r="AZ168" s="74"/>
      <c r="BA168" s="74"/>
      <c r="BB168" s="74"/>
      <c r="BC168" s="74"/>
      <c r="BD168" s="74"/>
      <c r="BE168" s="74"/>
      <c r="BF168" s="74"/>
      <c r="BG168" s="74"/>
      <c r="BH168" s="74"/>
      <c r="BI168" s="74"/>
      <c r="BJ168" s="74"/>
      <c r="BK168" s="74"/>
      <c r="BL168" s="74"/>
    </row>
    <row r="169" spans="1:79" ht="15" customHeight="1" x14ac:dyDescent="0.2">
      <c r="A169" s="86" t="s">
        <v>213</v>
      </c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7"/>
      <c r="AW169" s="87"/>
      <c r="AX169" s="87"/>
      <c r="AY169" s="87"/>
      <c r="AZ169" s="87"/>
      <c r="BA169" s="87"/>
      <c r="BB169" s="87"/>
      <c r="BC169" s="87"/>
      <c r="BD169" s="87"/>
      <c r="BE169" s="87"/>
      <c r="BF169" s="87"/>
      <c r="BG169" s="87"/>
      <c r="BH169" s="87"/>
      <c r="BI169" s="87"/>
      <c r="BJ169" s="87"/>
      <c r="BK169" s="87"/>
      <c r="BL169" s="87"/>
      <c r="BM169" s="87"/>
    </row>
    <row r="170" spans="1:79" ht="23.1" customHeight="1" x14ac:dyDescent="0.2">
      <c r="A170" s="53" t="s">
        <v>128</v>
      </c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88" t="s">
        <v>129</v>
      </c>
      <c r="O170" s="89"/>
      <c r="P170" s="89"/>
      <c r="Q170" s="89"/>
      <c r="R170" s="89"/>
      <c r="S170" s="89"/>
      <c r="T170" s="89"/>
      <c r="U170" s="90"/>
      <c r="V170" s="88" t="s">
        <v>130</v>
      </c>
      <c r="W170" s="89"/>
      <c r="X170" s="89"/>
      <c r="Y170" s="89"/>
      <c r="Z170" s="90"/>
      <c r="AA170" s="53" t="s">
        <v>214</v>
      </c>
      <c r="AB170" s="53"/>
      <c r="AC170" s="53"/>
      <c r="AD170" s="53"/>
      <c r="AE170" s="53"/>
      <c r="AF170" s="53"/>
      <c r="AG170" s="53"/>
      <c r="AH170" s="53"/>
      <c r="AI170" s="53"/>
      <c r="AJ170" s="53" t="s">
        <v>217</v>
      </c>
      <c r="AK170" s="53"/>
      <c r="AL170" s="53"/>
      <c r="AM170" s="53"/>
      <c r="AN170" s="53"/>
      <c r="AO170" s="53"/>
      <c r="AP170" s="53"/>
      <c r="AQ170" s="53"/>
      <c r="AR170" s="53"/>
      <c r="AS170" s="53" t="s">
        <v>224</v>
      </c>
      <c r="AT170" s="53"/>
      <c r="AU170" s="53"/>
      <c r="AV170" s="53"/>
      <c r="AW170" s="53"/>
      <c r="AX170" s="53"/>
      <c r="AY170" s="53"/>
      <c r="AZ170" s="53"/>
      <c r="BA170" s="53"/>
      <c r="BB170" s="53" t="s">
        <v>235</v>
      </c>
      <c r="BC170" s="53"/>
      <c r="BD170" s="53"/>
      <c r="BE170" s="53"/>
      <c r="BF170" s="53"/>
      <c r="BG170" s="53"/>
      <c r="BH170" s="53"/>
      <c r="BI170" s="53"/>
      <c r="BJ170" s="53"/>
      <c r="BK170" s="53" t="s">
        <v>240</v>
      </c>
      <c r="BL170" s="53"/>
      <c r="BM170" s="53"/>
      <c r="BN170" s="53"/>
      <c r="BO170" s="53"/>
      <c r="BP170" s="53"/>
      <c r="BQ170" s="53"/>
      <c r="BR170" s="53"/>
      <c r="BS170" s="53"/>
    </row>
    <row r="171" spans="1:79" ht="95.25" customHeight="1" x14ac:dyDescent="0.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91"/>
      <c r="O171" s="92"/>
      <c r="P171" s="92"/>
      <c r="Q171" s="92"/>
      <c r="R171" s="92"/>
      <c r="S171" s="92"/>
      <c r="T171" s="92"/>
      <c r="U171" s="93"/>
      <c r="V171" s="91"/>
      <c r="W171" s="92"/>
      <c r="X171" s="92"/>
      <c r="Y171" s="92"/>
      <c r="Z171" s="93"/>
      <c r="AA171" s="79" t="s">
        <v>133</v>
      </c>
      <c r="AB171" s="79"/>
      <c r="AC171" s="79"/>
      <c r="AD171" s="79"/>
      <c r="AE171" s="79"/>
      <c r="AF171" s="79" t="s">
        <v>134</v>
      </c>
      <c r="AG171" s="79"/>
      <c r="AH171" s="79"/>
      <c r="AI171" s="79"/>
      <c r="AJ171" s="79" t="s">
        <v>133</v>
      </c>
      <c r="AK171" s="79"/>
      <c r="AL171" s="79"/>
      <c r="AM171" s="79"/>
      <c r="AN171" s="79"/>
      <c r="AO171" s="79" t="s">
        <v>134</v>
      </c>
      <c r="AP171" s="79"/>
      <c r="AQ171" s="79"/>
      <c r="AR171" s="79"/>
      <c r="AS171" s="79" t="s">
        <v>133</v>
      </c>
      <c r="AT171" s="79"/>
      <c r="AU171" s="79"/>
      <c r="AV171" s="79"/>
      <c r="AW171" s="79"/>
      <c r="AX171" s="79" t="s">
        <v>134</v>
      </c>
      <c r="AY171" s="79"/>
      <c r="AZ171" s="79"/>
      <c r="BA171" s="79"/>
      <c r="BB171" s="79" t="s">
        <v>133</v>
      </c>
      <c r="BC171" s="79"/>
      <c r="BD171" s="79"/>
      <c r="BE171" s="79"/>
      <c r="BF171" s="79"/>
      <c r="BG171" s="79" t="s">
        <v>134</v>
      </c>
      <c r="BH171" s="79"/>
      <c r="BI171" s="79"/>
      <c r="BJ171" s="79"/>
      <c r="BK171" s="79" t="s">
        <v>133</v>
      </c>
      <c r="BL171" s="79"/>
      <c r="BM171" s="79"/>
      <c r="BN171" s="79"/>
      <c r="BO171" s="79"/>
      <c r="BP171" s="79" t="s">
        <v>134</v>
      </c>
      <c r="BQ171" s="79"/>
      <c r="BR171" s="79"/>
      <c r="BS171" s="79"/>
    </row>
    <row r="172" spans="1:79" ht="15" customHeight="1" x14ac:dyDescent="0.2">
      <c r="A172" s="53">
        <v>1</v>
      </c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83">
        <v>2</v>
      </c>
      <c r="O172" s="84"/>
      <c r="P172" s="84"/>
      <c r="Q172" s="84"/>
      <c r="R172" s="84"/>
      <c r="S172" s="84"/>
      <c r="T172" s="84"/>
      <c r="U172" s="85"/>
      <c r="V172" s="53">
        <v>3</v>
      </c>
      <c r="W172" s="53"/>
      <c r="X172" s="53"/>
      <c r="Y172" s="53"/>
      <c r="Z172" s="53"/>
      <c r="AA172" s="53">
        <v>4</v>
      </c>
      <c r="AB172" s="53"/>
      <c r="AC172" s="53"/>
      <c r="AD172" s="53"/>
      <c r="AE172" s="53"/>
      <c r="AF172" s="53">
        <v>5</v>
      </c>
      <c r="AG172" s="53"/>
      <c r="AH172" s="53"/>
      <c r="AI172" s="53"/>
      <c r="AJ172" s="53">
        <v>6</v>
      </c>
      <c r="AK172" s="53"/>
      <c r="AL172" s="53"/>
      <c r="AM172" s="53"/>
      <c r="AN172" s="53"/>
      <c r="AO172" s="53">
        <v>7</v>
      </c>
      <c r="AP172" s="53"/>
      <c r="AQ172" s="53"/>
      <c r="AR172" s="53"/>
      <c r="AS172" s="53">
        <v>8</v>
      </c>
      <c r="AT172" s="53"/>
      <c r="AU172" s="53"/>
      <c r="AV172" s="53"/>
      <c r="AW172" s="53"/>
      <c r="AX172" s="53">
        <v>9</v>
      </c>
      <c r="AY172" s="53"/>
      <c r="AZ172" s="53"/>
      <c r="BA172" s="53"/>
      <c r="BB172" s="53">
        <v>10</v>
      </c>
      <c r="BC172" s="53"/>
      <c r="BD172" s="53"/>
      <c r="BE172" s="53"/>
      <c r="BF172" s="53"/>
      <c r="BG172" s="53">
        <v>11</v>
      </c>
      <c r="BH172" s="53"/>
      <c r="BI172" s="53"/>
      <c r="BJ172" s="53"/>
      <c r="BK172" s="53">
        <v>12</v>
      </c>
      <c r="BL172" s="53"/>
      <c r="BM172" s="53"/>
      <c r="BN172" s="53"/>
      <c r="BO172" s="53"/>
      <c r="BP172" s="53">
        <v>13</v>
      </c>
      <c r="BQ172" s="53"/>
      <c r="BR172" s="53"/>
      <c r="BS172" s="53"/>
    </row>
    <row r="173" spans="1:79" s="1" customFormat="1" ht="12" hidden="1" customHeight="1" x14ac:dyDescent="0.2">
      <c r="A173" s="76" t="s">
        <v>146</v>
      </c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7" t="s">
        <v>131</v>
      </c>
      <c r="O173" s="77"/>
      <c r="P173" s="77"/>
      <c r="Q173" s="77"/>
      <c r="R173" s="77"/>
      <c r="S173" s="77"/>
      <c r="T173" s="77"/>
      <c r="U173" s="77"/>
      <c r="V173" s="77" t="s">
        <v>132</v>
      </c>
      <c r="W173" s="77"/>
      <c r="X173" s="77"/>
      <c r="Y173" s="77"/>
      <c r="Z173" s="77"/>
      <c r="AA173" s="75" t="s">
        <v>65</v>
      </c>
      <c r="AB173" s="75"/>
      <c r="AC173" s="75"/>
      <c r="AD173" s="75"/>
      <c r="AE173" s="75"/>
      <c r="AF173" s="75" t="s">
        <v>66</v>
      </c>
      <c r="AG173" s="75"/>
      <c r="AH173" s="75"/>
      <c r="AI173" s="75"/>
      <c r="AJ173" s="75" t="s">
        <v>67</v>
      </c>
      <c r="AK173" s="75"/>
      <c r="AL173" s="75"/>
      <c r="AM173" s="75"/>
      <c r="AN173" s="75"/>
      <c r="AO173" s="75" t="s">
        <v>68</v>
      </c>
      <c r="AP173" s="75"/>
      <c r="AQ173" s="75"/>
      <c r="AR173" s="75"/>
      <c r="AS173" s="75" t="s">
        <v>58</v>
      </c>
      <c r="AT173" s="75"/>
      <c r="AU173" s="75"/>
      <c r="AV173" s="75"/>
      <c r="AW173" s="75"/>
      <c r="AX173" s="75" t="s">
        <v>59</v>
      </c>
      <c r="AY173" s="75"/>
      <c r="AZ173" s="75"/>
      <c r="BA173" s="75"/>
      <c r="BB173" s="75" t="s">
        <v>60</v>
      </c>
      <c r="BC173" s="75"/>
      <c r="BD173" s="75"/>
      <c r="BE173" s="75"/>
      <c r="BF173" s="75"/>
      <c r="BG173" s="75" t="s">
        <v>61</v>
      </c>
      <c r="BH173" s="75"/>
      <c r="BI173" s="75"/>
      <c r="BJ173" s="75"/>
      <c r="BK173" s="75" t="s">
        <v>62</v>
      </c>
      <c r="BL173" s="75"/>
      <c r="BM173" s="75"/>
      <c r="BN173" s="75"/>
      <c r="BO173" s="75"/>
      <c r="BP173" s="75" t="s">
        <v>63</v>
      </c>
      <c r="BQ173" s="75"/>
      <c r="BR173" s="75"/>
      <c r="BS173" s="75"/>
      <c r="CA173" s="1" t="s">
        <v>48</v>
      </c>
    </row>
    <row r="174" spans="1:79" s="25" customFormat="1" ht="63.75" customHeight="1" x14ac:dyDescent="0.2">
      <c r="A174" s="40" t="s">
        <v>195</v>
      </c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2"/>
      <c r="N174" s="43" t="s">
        <v>196</v>
      </c>
      <c r="O174" s="44"/>
      <c r="P174" s="44"/>
      <c r="Q174" s="44"/>
      <c r="R174" s="44"/>
      <c r="S174" s="44"/>
      <c r="T174" s="44"/>
      <c r="U174" s="45"/>
      <c r="V174" s="39">
        <v>19372787</v>
      </c>
      <c r="W174" s="39"/>
      <c r="X174" s="39"/>
      <c r="Y174" s="39"/>
      <c r="Z174" s="39"/>
      <c r="AA174" s="39">
        <v>0</v>
      </c>
      <c r="AB174" s="39"/>
      <c r="AC174" s="39"/>
      <c r="AD174" s="39"/>
      <c r="AE174" s="39"/>
      <c r="AF174" s="39">
        <v>0</v>
      </c>
      <c r="AG174" s="39"/>
      <c r="AH174" s="39"/>
      <c r="AI174" s="39"/>
      <c r="AJ174" s="39">
        <v>200000</v>
      </c>
      <c r="AK174" s="39"/>
      <c r="AL174" s="39"/>
      <c r="AM174" s="39"/>
      <c r="AN174" s="39"/>
      <c r="AO174" s="39">
        <v>0</v>
      </c>
      <c r="AP174" s="39"/>
      <c r="AQ174" s="39"/>
      <c r="AR174" s="39"/>
      <c r="AS174" s="39">
        <v>100000</v>
      </c>
      <c r="AT174" s="39"/>
      <c r="AU174" s="39"/>
      <c r="AV174" s="39"/>
      <c r="AW174" s="39"/>
      <c r="AX174" s="39">
        <v>0</v>
      </c>
      <c r="AY174" s="39"/>
      <c r="AZ174" s="39"/>
      <c r="BA174" s="39"/>
      <c r="BB174" s="39">
        <v>0</v>
      </c>
      <c r="BC174" s="39"/>
      <c r="BD174" s="39"/>
      <c r="BE174" s="39"/>
      <c r="BF174" s="39"/>
      <c r="BG174" s="39">
        <v>0</v>
      </c>
      <c r="BH174" s="39"/>
      <c r="BI174" s="39"/>
      <c r="BJ174" s="39"/>
      <c r="BK174" s="39">
        <v>0</v>
      </c>
      <c r="BL174" s="39"/>
      <c r="BM174" s="39"/>
      <c r="BN174" s="39"/>
      <c r="BO174" s="39"/>
      <c r="BP174" s="30">
        <v>0</v>
      </c>
      <c r="BQ174" s="31"/>
      <c r="BR174" s="31"/>
      <c r="BS174" s="32"/>
      <c r="CA174" s="25" t="s">
        <v>49</v>
      </c>
    </row>
    <row r="175" spans="1:79" s="25" customFormat="1" ht="51" customHeight="1" x14ac:dyDescent="0.2">
      <c r="A175" s="40" t="s">
        <v>197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2"/>
      <c r="N175" s="43" t="s">
        <v>196</v>
      </c>
      <c r="O175" s="44"/>
      <c r="P175" s="44"/>
      <c r="Q175" s="44"/>
      <c r="R175" s="44"/>
      <c r="S175" s="44"/>
      <c r="T175" s="44"/>
      <c r="U175" s="45"/>
      <c r="V175" s="39">
        <v>3371797</v>
      </c>
      <c r="W175" s="39"/>
      <c r="X175" s="39"/>
      <c r="Y175" s="39"/>
      <c r="Z175" s="39"/>
      <c r="AA175" s="39">
        <v>0</v>
      </c>
      <c r="AB175" s="39"/>
      <c r="AC175" s="39"/>
      <c r="AD175" s="39"/>
      <c r="AE175" s="39"/>
      <c r="AF175" s="39">
        <v>0</v>
      </c>
      <c r="AG175" s="39"/>
      <c r="AH175" s="39"/>
      <c r="AI175" s="39"/>
      <c r="AJ175" s="39">
        <v>50000</v>
      </c>
      <c r="AK175" s="39"/>
      <c r="AL175" s="39"/>
      <c r="AM175" s="39"/>
      <c r="AN175" s="39"/>
      <c r="AO175" s="39">
        <v>0</v>
      </c>
      <c r="AP175" s="39"/>
      <c r="AQ175" s="39"/>
      <c r="AR175" s="39"/>
      <c r="AS175" s="39">
        <v>50000</v>
      </c>
      <c r="AT175" s="39"/>
      <c r="AU175" s="39"/>
      <c r="AV175" s="39"/>
      <c r="AW175" s="39"/>
      <c r="AX175" s="39">
        <v>0</v>
      </c>
      <c r="AY175" s="39"/>
      <c r="AZ175" s="39"/>
      <c r="BA175" s="39"/>
      <c r="BB175" s="39">
        <v>0</v>
      </c>
      <c r="BC175" s="39"/>
      <c r="BD175" s="39"/>
      <c r="BE175" s="39"/>
      <c r="BF175" s="39"/>
      <c r="BG175" s="39">
        <v>0</v>
      </c>
      <c r="BH175" s="39"/>
      <c r="BI175" s="39"/>
      <c r="BJ175" s="39"/>
      <c r="BK175" s="39">
        <v>0</v>
      </c>
      <c r="BL175" s="39"/>
      <c r="BM175" s="39"/>
      <c r="BN175" s="39"/>
      <c r="BO175" s="39"/>
      <c r="BP175" s="30">
        <v>0</v>
      </c>
      <c r="BQ175" s="31"/>
      <c r="BR175" s="31"/>
      <c r="BS175" s="32"/>
    </row>
    <row r="176" spans="1:79" s="25" customFormat="1" ht="63.75" customHeight="1" x14ac:dyDescent="0.2">
      <c r="A176" s="40" t="s">
        <v>198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2"/>
      <c r="N176" s="43" t="s">
        <v>199</v>
      </c>
      <c r="O176" s="44"/>
      <c r="P176" s="44"/>
      <c r="Q176" s="44"/>
      <c r="R176" s="44"/>
      <c r="S176" s="44"/>
      <c r="T176" s="44"/>
      <c r="U176" s="45"/>
      <c r="V176" s="39">
        <v>20000000</v>
      </c>
      <c r="W176" s="39"/>
      <c r="X176" s="39"/>
      <c r="Y176" s="39"/>
      <c r="Z176" s="39"/>
      <c r="AA176" s="39">
        <v>0</v>
      </c>
      <c r="AB176" s="39"/>
      <c r="AC176" s="39"/>
      <c r="AD176" s="39"/>
      <c r="AE176" s="39"/>
      <c r="AF176" s="39">
        <v>0</v>
      </c>
      <c r="AG176" s="39"/>
      <c r="AH176" s="39"/>
      <c r="AI176" s="39"/>
      <c r="AJ176" s="39">
        <v>100000</v>
      </c>
      <c r="AK176" s="39"/>
      <c r="AL176" s="39"/>
      <c r="AM176" s="39"/>
      <c r="AN176" s="39"/>
      <c r="AO176" s="39">
        <v>0</v>
      </c>
      <c r="AP176" s="39"/>
      <c r="AQ176" s="39"/>
      <c r="AR176" s="39"/>
      <c r="AS176" s="39">
        <v>10000</v>
      </c>
      <c r="AT176" s="39"/>
      <c r="AU176" s="39"/>
      <c r="AV176" s="39"/>
      <c r="AW176" s="39"/>
      <c r="AX176" s="39">
        <v>0</v>
      </c>
      <c r="AY176" s="39"/>
      <c r="AZ176" s="39"/>
      <c r="BA176" s="39"/>
      <c r="BB176" s="39">
        <v>0</v>
      </c>
      <c r="BC176" s="39"/>
      <c r="BD176" s="39"/>
      <c r="BE176" s="39"/>
      <c r="BF176" s="39"/>
      <c r="BG176" s="39">
        <v>0</v>
      </c>
      <c r="BH176" s="39"/>
      <c r="BI176" s="39"/>
      <c r="BJ176" s="39"/>
      <c r="BK176" s="39">
        <v>0</v>
      </c>
      <c r="BL176" s="39"/>
      <c r="BM176" s="39"/>
      <c r="BN176" s="39"/>
      <c r="BO176" s="39"/>
      <c r="BP176" s="30">
        <v>0</v>
      </c>
      <c r="BQ176" s="31"/>
      <c r="BR176" s="31"/>
      <c r="BS176" s="32"/>
    </row>
    <row r="177" spans="1:79" s="6" customFormat="1" ht="12.75" customHeight="1" x14ac:dyDescent="0.2">
      <c r="A177" s="33" t="s">
        <v>147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5"/>
      <c r="N177" s="36"/>
      <c r="O177" s="37"/>
      <c r="P177" s="37"/>
      <c r="Q177" s="37"/>
      <c r="R177" s="37"/>
      <c r="S177" s="37"/>
      <c r="T177" s="37"/>
      <c r="U177" s="38"/>
      <c r="V177" s="26"/>
      <c r="W177" s="26"/>
      <c r="X177" s="26"/>
      <c r="Y177" s="26"/>
      <c r="Z177" s="26"/>
      <c r="AA177" s="26">
        <v>0</v>
      </c>
      <c r="AB177" s="26"/>
      <c r="AC177" s="26"/>
      <c r="AD177" s="26"/>
      <c r="AE177" s="26"/>
      <c r="AF177" s="26"/>
      <c r="AG177" s="26"/>
      <c r="AH177" s="26"/>
      <c r="AI177" s="26"/>
      <c r="AJ177" s="26">
        <v>350000</v>
      </c>
      <c r="AK177" s="26"/>
      <c r="AL177" s="26"/>
      <c r="AM177" s="26"/>
      <c r="AN177" s="26"/>
      <c r="AO177" s="26"/>
      <c r="AP177" s="26"/>
      <c r="AQ177" s="26"/>
      <c r="AR177" s="26"/>
      <c r="AS177" s="26">
        <v>160000</v>
      </c>
      <c r="AT177" s="26"/>
      <c r="AU177" s="26"/>
      <c r="AV177" s="26"/>
      <c r="AW177" s="26"/>
      <c r="AX177" s="26"/>
      <c r="AY177" s="26"/>
      <c r="AZ177" s="26"/>
      <c r="BA177" s="26"/>
      <c r="BB177" s="26">
        <v>0</v>
      </c>
      <c r="BC177" s="26"/>
      <c r="BD177" s="26"/>
      <c r="BE177" s="26"/>
      <c r="BF177" s="26"/>
      <c r="BG177" s="26"/>
      <c r="BH177" s="26"/>
      <c r="BI177" s="26"/>
      <c r="BJ177" s="26"/>
      <c r="BK177" s="26">
        <v>0</v>
      </c>
      <c r="BL177" s="26"/>
      <c r="BM177" s="26"/>
      <c r="BN177" s="26"/>
      <c r="BO177" s="26"/>
      <c r="BP177" s="27"/>
      <c r="BQ177" s="28"/>
      <c r="BR177" s="28"/>
      <c r="BS177" s="29"/>
    </row>
    <row r="180" spans="1:79" ht="35.25" customHeight="1" x14ac:dyDescent="0.2">
      <c r="A180" s="74" t="s">
        <v>248</v>
      </c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  <c r="AM180" s="74"/>
      <c r="AN180" s="74"/>
      <c r="AO180" s="74"/>
      <c r="AP180" s="74"/>
      <c r="AQ180" s="74"/>
      <c r="AR180" s="74"/>
      <c r="AS180" s="74"/>
      <c r="AT180" s="74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</row>
    <row r="181" spans="1:79" ht="15" x14ac:dyDescent="0.2">
      <c r="A181" s="81"/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81"/>
      <c r="AP181" s="81"/>
      <c r="AQ181" s="81"/>
      <c r="AR181" s="81"/>
      <c r="AS181" s="81"/>
      <c r="AT181" s="81"/>
      <c r="AU181" s="81"/>
      <c r="AV181" s="81"/>
      <c r="AW181" s="81"/>
      <c r="AX181" s="81"/>
      <c r="AY181" s="81"/>
      <c r="AZ181" s="81"/>
      <c r="BA181" s="81"/>
      <c r="BB181" s="81"/>
      <c r="BC181" s="81"/>
      <c r="BD181" s="81"/>
      <c r="BE181" s="81"/>
      <c r="BF181" s="81"/>
      <c r="BG181" s="81"/>
      <c r="BH181" s="81"/>
      <c r="BI181" s="81"/>
      <c r="BJ181" s="81"/>
      <c r="BK181" s="81"/>
      <c r="BL181" s="81"/>
    </row>
    <row r="182" spans="1:79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 x14ac:dyDescent="0.2">
      <c r="A184" s="82" t="s">
        <v>231</v>
      </c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2"/>
      <c r="AV184" s="82"/>
      <c r="AW184" s="82"/>
      <c r="AX184" s="82"/>
      <c r="AY184" s="82"/>
      <c r="AZ184" s="82"/>
      <c r="BA184" s="82"/>
      <c r="BB184" s="82"/>
      <c r="BC184" s="82"/>
      <c r="BD184" s="82"/>
      <c r="BE184" s="82"/>
      <c r="BF184" s="82"/>
      <c r="BG184" s="82"/>
      <c r="BH184" s="82"/>
      <c r="BI184" s="82"/>
      <c r="BJ184" s="82"/>
      <c r="BK184" s="82"/>
      <c r="BL184" s="82"/>
    </row>
    <row r="185" spans="1:79" ht="14.25" customHeight="1" x14ac:dyDescent="0.2">
      <c r="A185" s="74" t="s">
        <v>215</v>
      </c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</row>
    <row r="186" spans="1:79" ht="15" customHeight="1" x14ac:dyDescent="0.2">
      <c r="A186" s="78" t="s">
        <v>213</v>
      </c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</row>
    <row r="187" spans="1:79" ht="42.95" customHeight="1" x14ac:dyDescent="0.2">
      <c r="A187" s="79" t="s">
        <v>135</v>
      </c>
      <c r="B187" s="79"/>
      <c r="C187" s="79"/>
      <c r="D187" s="79"/>
      <c r="E187" s="79"/>
      <c r="F187" s="79"/>
      <c r="G187" s="53" t="s">
        <v>19</v>
      </c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 t="s">
        <v>15</v>
      </c>
      <c r="U187" s="53"/>
      <c r="V187" s="53"/>
      <c r="W187" s="53"/>
      <c r="X187" s="53"/>
      <c r="Y187" s="53"/>
      <c r="Z187" s="53" t="s">
        <v>14</v>
      </c>
      <c r="AA187" s="53"/>
      <c r="AB187" s="53"/>
      <c r="AC187" s="53"/>
      <c r="AD187" s="53"/>
      <c r="AE187" s="53" t="s">
        <v>136</v>
      </c>
      <c r="AF187" s="53"/>
      <c r="AG187" s="53"/>
      <c r="AH187" s="53"/>
      <c r="AI187" s="53"/>
      <c r="AJ187" s="53"/>
      <c r="AK187" s="53" t="s">
        <v>137</v>
      </c>
      <c r="AL187" s="53"/>
      <c r="AM187" s="53"/>
      <c r="AN187" s="53"/>
      <c r="AO187" s="53"/>
      <c r="AP187" s="53"/>
      <c r="AQ187" s="53" t="s">
        <v>138</v>
      </c>
      <c r="AR187" s="53"/>
      <c r="AS187" s="53"/>
      <c r="AT187" s="53"/>
      <c r="AU187" s="53"/>
      <c r="AV187" s="53"/>
      <c r="AW187" s="53" t="s">
        <v>98</v>
      </c>
      <c r="AX187" s="53"/>
      <c r="AY187" s="53"/>
      <c r="AZ187" s="53"/>
      <c r="BA187" s="53"/>
      <c r="BB187" s="53"/>
      <c r="BC187" s="53"/>
      <c r="BD187" s="53"/>
      <c r="BE187" s="53"/>
      <c r="BF187" s="53"/>
      <c r="BG187" s="53" t="s">
        <v>139</v>
      </c>
      <c r="BH187" s="53"/>
      <c r="BI187" s="53"/>
      <c r="BJ187" s="53"/>
      <c r="BK187" s="53"/>
      <c r="BL187" s="53"/>
    </row>
    <row r="188" spans="1:79" ht="39.950000000000003" customHeight="1" x14ac:dyDescent="0.2">
      <c r="A188" s="79"/>
      <c r="B188" s="79"/>
      <c r="C188" s="79"/>
      <c r="D188" s="79"/>
      <c r="E188" s="79"/>
      <c r="F188" s="79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  <c r="AW188" s="53" t="s">
        <v>17</v>
      </c>
      <c r="AX188" s="53"/>
      <c r="AY188" s="53"/>
      <c r="AZ188" s="53"/>
      <c r="BA188" s="53"/>
      <c r="BB188" s="53" t="s">
        <v>16</v>
      </c>
      <c r="BC188" s="53"/>
      <c r="BD188" s="53"/>
      <c r="BE188" s="53"/>
      <c r="BF188" s="53"/>
      <c r="BG188" s="53"/>
      <c r="BH188" s="53"/>
      <c r="BI188" s="53"/>
      <c r="BJ188" s="53"/>
      <c r="BK188" s="53"/>
      <c r="BL188" s="53"/>
    </row>
    <row r="189" spans="1:79" ht="15" customHeight="1" x14ac:dyDescent="0.2">
      <c r="A189" s="53">
        <v>1</v>
      </c>
      <c r="B189" s="53"/>
      <c r="C189" s="53"/>
      <c r="D189" s="53"/>
      <c r="E189" s="53"/>
      <c r="F189" s="53"/>
      <c r="G189" s="53">
        <v>2</v>
      </c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>
        <v>3</v>
      </c>
      <c r="U189" s="53"/>
      <c r="V189" s="53"/>
      <c r="W189" s="53"/>
      <c r="X189" s="53"/>
      <c r="Y189" s="53"/>
      <c r="Z189" s="53">
        <v>4</v>
      </c>
      <c r="AA189" s="53"/>
      <c r="AB189" s="53"/>
      <c r="AC189" s="53"/>
      <c r="AD189" s="53"/>
      <c r="AE189" s="53">
        <v>5</v>
      </c>
      <c r="AF189" s="53"/>
      <c r="AG189" s="53"/>
      <c r="AH189" s="53"/>
      <c r="AI189" s="53"/>
      <c r="AJ189" s="53"/>
      <c r="AK189" s="53">
        <v>6</v>
      </c>
      <c r="AL189" s="53"/>
      <c r="AM189" s="53"/>
      <c r="AN189" s="53"/>
      <c r="AO189" s="53"/>
      <c r="AP189" s="53"/>
      <c r="AQ189" s="53">
        <v>7</v>
      </c>
      <c r="AR189" s="53"/>
      <c r="AS189" s="53"/>
      <c r="AT189" s="53"/>
      <c r="AU189" s="53"/>
      <c r="AV189" s="53"/>
      <c r="AW189" s="53">
        <v>8</v>
      </c>
      <c r="AX189" s="53"/>
      <c r="AY189" s="53"/>
      <c r="AZ189" s="53"/>
      <c r="BA189" s="53"/>
      <c r="BB189" s="53">
        <v>9</v>
      </c>
      <c r="BC189" s="53"/>
      <c r="BD189" s="53"/>
      <c r="BE189" s="53"/>
      <c r="BF189" s="53"/>
      <c r="BG189" s="53">
        <v>10</v>
      </c>
      <c r="BH189" s="53"/>
      <c r="BI189" s="53"/>
      <c r="BJ189" s="53"/>
      <c r="BK189" s="53"/>
      <c r="BL189" s="53"/>
    </row>
    <row r="190" spans="1:79" s="1" customFormat="1" ht="12" hidden="1" customHeight="1" x14ac:dyDescent="0.2">
      <c r="A190" s="77" t="s">
        <v>64</v>
      </c>
      <c r="B190" s="77"/>
      <c r="C190" s="77"/>
      <c r="D190" s="77"/>
      <c r="E190" s="77"/>
      <c r="F190" s="77"/>
      <c r="G190" s="76" t="s">
        <v>57</v>
      </c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5" t="s">
        <v>80</v>
      </c>
      <c r="U190" s="75"/>
      <c r="V190" s="75"/>
      <c r="W190" s="75"/>
      <c r="X190" s="75"/>
      <c r="Y190" s="75"/>
      <c r="Z190" s="75" t="s">
        <v>81</v>
      </c>
      <c r="AA190" s="75"/>
      <c r="AB190" s="75"/>
      <c r="AC190" s="75"/>
      <c r="AD190" s="75"/>
      <c r="AE190" s="75" t="s">
        <v>82</v>
      </c>
      <c r="AF190" s="75"/>
      <c r="AG190" s="75"/>
      <c r="AH190" s="75"/>
      <c r="AI190" s="75"/>
      <c r="AJ190" s="75"/>
      <c r="AK190" s="75" t="s">
        <v>83</v>
      </c>
      <c r="AL190" s="75"/>
      <c r="AM190" s="75"/>
      <c r="AN190" s="75"/>
      <c r="AO190" s="75"/>
      <c r="AP190" s="75"/>
      <c r="AQ190" s="80" t="s">
        <v>99</v>
      </c>
      <c r="AR190" s="75"/>
      <c r="AS190" s="75"/>
      <c r="AT190" s="75"/>
      <c r="AU190" s="75"/>
      <c r="AV190" s="75"/>
      <c r="AW190" s="75" t="s">
        <v>84</v>
      </c>
      <c r="AX190" s="75"/>
      <c r="AY190" s="75"/>
      <c r="AZ190" s="75"/>
      <c r="BA190" s="75"/>
      <c r="BB190" s="75" t="s">
        <v>85</v>
      </c>
      <c r="BC190" s="75"/>
      <c r="BD190" s="75"/>
      <c r="BE190" s="75"/>
      <c r="BF190" s="75"/>
      <c r="BG190" s="80" t="s">
        <v>100</v>
      </c>
      <c r="BH190" s="75"/>
      <c r="BI190" s="75"/>
      <c r="BJ190" s="75"/>
      <c r="BK190" s="75"/>
      <c r="BL190" s="75"/>
      <c r="CA190" s="1" t="s">
        <v>50</v>
      </c>
    </row>
    <row r="191" spans="1:79" s="6" customFormat="1" ht="12.75" customHeight="1" x14ac:dyDescent="0.2">
      <c r="A191" s="47"/>
      <c r="B191" s="47"/>
      <c r="C191" s="47"/>
      <c r="D191" s="47"/>
      <c r="E191" s="47"/>
      <c r="F191" s="47"/>
      <c r="G191" s="73" t="s">
        <v>147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>
        <f>IF(ISNUMBER(AK191),AK191,0)-IF(ISNUMBER(AE191),AE191,0)</f>
        <v>0</v>
      </c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  <c r="BE191" s="46"/>
      <c r="BF191" s="46"/>
      <c r="BG191" s="46">
        <f>IF(ISNUMBER(Z191),Z191,0)+IF(ISNUMBER(AK191),AK191,0)</f>
        <v>0</v>
      </c>
      <c r="BH191" s="46"/>
      <c r="BI191" s="46"/>
      <c r="BJ191" s="46"/>
      <c r="BK191" s="46"/>
      <c r="BL191" s="46"/>
      <c r="CA191" s="6" t="s">
        <v>51</v>
      </c>
    </row>
    <row r="193" spans="1:79" ht="14.25" customHeight="1" x14ac:dyDescent="0.2">
      <c r="A193" s="74" t="s">
        <v>232</v>
      </c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  <c r="AN193" s="74"/>
      <c r="AO193" s="74"/>
      <c r="AP193" s="74"/>
      <c r="AQ193" s="74"/>
      <c r="AR193" s="74"/>
      <c r="AS193" s="74"/>
      <c r="AT193" s="74"/>
      <c r="AU193" s="74"/>
      <c r="AV193" s="74"/>
      <c r="AW193" s="74"/>
      <c r="AX193" s="74"/>
      <c r="AY193" s="74"/>
      <c r="AZ193" s="74"/>
      <c r="BA193" s="74"/>
      <c r="BB193" s="74"/>
      <c r="BC193" s="74"/>
      <c r="BD193" s="74"/>
      <c r="BE193" s="74"/>
      <c r="BF193" s="74"/>
      <c r="BG193" s="74"/>
      <c r="BH193" s="74"/>
      <c r="BI193" s="74"/>
      <c r="BJ193" s="74"/>
      <c r="BK193" s="74"/>
      <c r="BL193" s="74"/>
    </row>
    <row r="194" spans="1:79" ht="15" customHeight="1" x14ac:dyDescent="0.2">
      <c r="A194" s="78" t="s">
        <v>213</v>
      </c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</row>
    <row r="195" spans="1:79" ht="18" customHeight="1" x14ac:dyDescent="0.2">
      <c r="A195" s="53" t="s">
        <v>135</v>
      </c>
      <c r="B195" s="53"/>
      <c r="C195" s="53"/>
      <c r="D195" s="53"/>
      <c r="E195" s="53"/>
      <c r="F195" s="53"/>
      <c r="G195" s="53" t="s">
        <v>19</v>
      </c>
      <c r="H195" s="53"/>
      <c r="I195" s="53"/>
      <c r="J195" s="53"/>
      <c r="K195" s="53"/>
      <c r="L195" s="53"/>
      <c r="M195" s="53"/>
      <c r="N195" s="53"/>
      <c r="O195" s="53"/>
      <c r="P195" s="53"/>
      <c r="Q195" s="53" t="s">
        <v>219</v>
      </c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  <c r="AO195" s="53" t="s">
        <v>229</v>
      </c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  <c r="BB195" s="53"/>
      <c r="BC195" s="53"/>
      <c r="BD195" s="53"/>
      <c r="BE195" s="53"/>
      <c r="BF195" s="53"/>
      <c r="BG195" s="53"/>
      <c r="BH195" s="53"/>
      <c r="BI195" s="53"/>
      <c r="BJ195" s="53"/>
      <c r="BK195" s="53"/>
      <c r="BL195" s="53"/>
    </row>
    <row r="196" spans="1:79" ht="42.95" customHeight="1" x14ac:dyDescent="0.2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 t="s">
        <v>140</v>
      </c>
      <c r="R196" s="53"/>
      <c r="S196" s="53"/>
      <c r="T196" s="53"/>
      <c r="U196" s="53"/>
      <c r="V196" s="79" t="s">
        <v>141</v>
      </c>
      <c r="W196" s="79"/>
      <c r="X196" s="79"/>
      <c r="Y196" s="79"/>
      <c r="Z196" s="53" t="s">
        <v>142</v>
      </c>
      <c r="AA196" s="53"/>
      <c r="AB196" s="53"/>
      <c r="AC196" s="53"/>
      <c r="AD196" s="53"/>
      <c r="AE196" s="53"/>
      <c r="AF196" s="53"/>
      <c r="AG196" s="53"/>
      <c r="AH196" s="53"/>
      <c r="AI196" s="53"/>
      <c r="AJ196" s="53" t="s">
        <v>143</v>
      </c>
      <c r="AK196" s="53"/>
      <c r="AL196" s="53"/>
      <c r="AM196" s="53"/>
      <c r="AN196" s="53"/>
      <c r="AO196" s="53" t="s">
        <v>20</v>
      </c>
      <c r="AP196" s="53"/>
      <c r="AQ196" s="53"/>
      <c r="AR196" s="53"/>
      <c r="AS196" s="53"/>
      <c r="AT196" s="79" t="s">
        <v>144</v>
      </c>
      <c r="AU196" s="79"/>
      <c r="AV196" s="79"/>
      <c r="AW196" s="79"/>
      <c r="AX196" s="53" t="s">
        <v>142</v>
      </c>
      <c r="AY196" s="53"/>
      <c r="AZ196" s="53"/>
      <c r="BA196" s="53"/>
      <c r="BB196" s="53"/>
      <c r="BC196" s="53"/>
      <c r="BD196" s="53"/>
      <c r="BE196" s="53"/>
      <c r="BF196" s="53"/>
      <c r="BG196" s="53"/>
      <c r="BH196" s="53" t="s">
        <v>145</v>
      </c>
      <c r="BI196" s="53"/>
      <c r="BJ196" s="53"/>
      <c r="BK196" s="53"/>
      <c r="BL196" s="53"/>
    </row>
    <row r="197" spans="1:79" ht="63" customHeight="1" x14ac:dyDescent="0.2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79"/>
      <c r="W197" s="79"/>
      <c r="X197" s="79"/>
      <c r="Y197" s="79"/>
      <c r="Z197" s="53" t="s">
        <v>17</v>
      </c>
      <c r="AA197" s="53"/>
      <c r="AB197" s="53"/>
      <c r="AC197" s="53"/>
      <c r="AD197" s="53"/>
      <c r="AE197" s="53" t="s">
        <v>16</v>
      </c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  <c r="AT197" s="79"/>
      <c r="AU197" s="79"/>
      <c r="AV197" s="79"/>
      <c r="AW197" s="79"/>
      <c r="AX197" s="53" t="s">
        <v>17</v>
      </c>
      <c r="AY197" s="53"/>
      <c r="AZ197" s="53"/>
      <c r="BA197" s="53"/>
      <c r="BB197" s="53"/>
      <c r="BC197" s="53" t="s">
        <v>16</v>
      </c>
      <c r="BD197" s="53"/>
      <c r="BE197" s="53"/>
      <c r="BF197" s="53"/>
      <c r="BG197" s="53"/>
      <c r="BH197" s="53"/>
      <c r="BI197" s="53"/>
      <c r="BJ197" s="53"/>
      <c r="BK197" s="53"/>
      <c r="BL197" s="53"/>
    </row>
    <row r="198" spans="1:79" ht="15" customHeight="1" x14ac:dyDescent="0.2">
      <c r="A198" s="53">
        <v>1</v>
      </c>
      <c r="B198" s="53"/>
      <c r="C198" s="53"/>
      <c r="D198" s="53"/>
      <c r="E198" s="53"/>
      <c r="F198" s="53"/>
      <c r="G198" s="53">
        <v>2</v>
      </c>
      <c r="H198" s="53"/>
      <c r="I198" s="53"/>
      <c r="J198" s="53"/>
      <c r="K198" s="53"/>
      <c r="L198" s="53"/>
      <c r="M198" s="53"/>
      <c r="N198" s="53"/>
      <c r="O198" s="53"/>
      <c r="P198" s="53"/>
      <c r="Q198" s="53">
        <v>3</v>
      </c>
      <c r="R198" s="53"/>
      <c r="S198" s="53"/>
      <c r="T198" s="53"/>
      <c r="U198" s="53"/>
      <c r="V198" s="53">
        <v>4</v>
      </c>
      <c r="W198" s="53"/>
      <c r="X198" s="53"/>
      <c r="Y198" s="53"/>
      <c r="Z198" s="53">
        <v>5</v>
      </c>
      <c r="AA198" s="53"/>
      <c r="AB198" s="53"/>
      <c r="AC198" s="53"/>
      <c r="AD198" s="53"/>
      <c r="AE198" s="53">
        <v>6</v>
      </c>
      <c r="AF198" s="53"/>
      <c r="AG198" s="53"/>
      <c r="AH198" s="53"/>
      <c r="AI198" s="53"/>
      <c r="AJ198" s="53">
        <v>7</v>
      </c>
      <c r="AK198" s="53"/>
      <c r="AL198" s="53"/>
      <c r="AM198" s="53"/>
      <c r="AN198" s="53"/>
      <c r="AO198" s="53">
        <v>8</v>
      </c>
      <c r="AP198" s="53"/>
      <c r="AQ198" s="53"/>
      <c r="AR198" s="53"/>
      <c r="AS198" s="53"/>
      <c r="AT198" s="53">
        <v>9</v>
      </c>
      <c r="AU198" s="53"/>
      <c r="AV198" s="53"/>
      <c r="AW198" s="53"/>
      <c r="AX198" s="53">
        <v>10</v>
      </c>
      <c r="AY198" s="53"/>
      <c r="AZ198" s="53"/>
      <c r="BA198" s="53"/>
      <c r="BB198" s="53"/>
      <c r="BC198" s="53">
        <v>11</v>
      </c>
      <c r="BD198" s="53"/>
      <c r="BE198" s="53"/>
      <c r="BF198" s="53"/>
      <c r="BG198" s="53"/>
      <c r="BH198" s="53">
        <v>12</v>
      </c>
      <c r="BI198" s="53"/>
      <c r="BJ198" s="53"/>
      <c r="BK198" s="53"/>
      <c r="BL198" s="53"/>
    </row>
    <row r="199" spans="1:79" s="1" customFormat="1" ht="12" hidden="1" customHeight="1" x14ac:dyDescent="0.2">
      <c r="A199" s="77" t="s">
        <v>64</v>
      </c>
      <c r="B199" s="77"/>
      <c r="C199" s="77"/>
      <c r="D199" s="77"/>
      <c r="E199" s="77"/>
      <c r="F199" s="77"/>
      <c r="G199" s="76" t="s">
        <v>57</v>
      </c>
      <c r="H199" s="76"/>
      <c r="I199" s="76"/>
      <c r="J199" s="76"/>
      <c r="K199" s="76"/>
      <c r="L199" s="76"/>
      <c r="M199" s="76"/>
      <c r="N199" s="76"/>
      <c r="O199" s="76"/>
      <c r="P199" s="76"/>
      <c r="Q199" s="75" t="s">
        <v>80</v>
      </c>
      <c r="R199" s="75"/>
      <c r="S199" s="75"/>
      <c r="T199" s="75"/>
      <c r="U199" s="75"/>
      <c r="V199" s="75" t="s">
        <v>81</v>
      </c>
      <c r="W199" s="75"/>
      <c r="X199" s="75"/>
      <c r="Y199" s="75"/>
      <c r="Z199" s="75" t="s">
        <v>82</v>
      </c>
      <c r="AA199" s="75"/>
      <c r="AB199" s="75"/>
      <c r="AC199" s="75"/>
      <c r="AD199" s="75"/>
      <c r="AE199" s="75" t="s">
        <v>83</v>
      </c>
      <c r="AF199" s="75"/>
      <c r="AG199" s="75"/>
      <c r="AH199" s="75"/>
      <c r="AI199" s="75"/>
      <c r="AJ199" s="80" t="s">
        <v>101</v>
      </c>
      <c r="AK199" s="75"/>
      <c r="AL199" s="75"/>
      <c r="AM199" s="75"/>
      <c r="AN199" s="75"/>
      <c r="AO199" s="75" t="s">
        <v>84</v>
      </c>
      <c r="AP199" s="75"/>
      <c r="AQ199" s="75"/>
      <c r="AR199" s="75"/>
      <c r="AS199" s="75"/>
      <c r="AT199" s="80" t="s">
        <v>102</v>
      </c>
      <c r="AU199" s="75"/>
      <c r="AV199" s="75"/>
      <c r="AW199" s="75"/>
      <c r="AX199" s="75" t="s">
        <v>85</v>
      </c>
      <c r="AY199" s="75"/>
      <c r="AZ199" s="75"/>
      <c r="BA199" s="75"/>
      <c r="BB199" s="75"/>
      <c r="BC199" s="75" t="s">
        <v>86</v>
      </c>
      <c r="BD199" s="75"/>
      <c r="BE199" s="75"/>
      <c r="BF199" s="75"/>
      <c r="BG199" s="75"/>
      <c r="BH199" s="80" t="s">
        <v>101</v>
      </c>
      <c r="BI199" s="75"/>
      <c r="BJ199" s="75"/>
      <c r="BK199" s="75"/>
      <c r="BL199" s="75"/>
      <c r="CA199" s="1" t="s">
        <v>52</v>
      </c>
    </row>
    <row r="200" spans="1:79" s="6" customFormat="1" ht="12.75" customHeight="1" x14ac:dyDescent="0.2">
      <c r="A200" s="47"/>
      <c r="B200" s="47"/>
      <c r="C200" s="47"/>
      <c r="D200" s="47"/>
      <c r="E200" s="47"/>
      <c r="F200" s="47"/>
      <c r="G200" s="73" t="s">
        <v>147</v>
      </c>
      <c r="H200" s="73"/>
      <c r="I200" s="73"/>
      <c r="J200" s="73"/>
      <c r="K200" s="73"/>
      <c r="L200" s="73"/>
      <c r="M200" s="73"/>
      <c r="N200" s="73"/>
      <c r="O200" s="73"/>
      <c r="P200" s="73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>
        <f>IF(ISNUMBER(Q200),Q200,0)-IF(ISNUMBER(Z200),Z200,0)</f>
        <v>0</v>
      </c>
      <c r="AK200" s="46"/>
      <c r="AL200" s="46"/>
      <c r="AM200" s="46"/>
      <c r="AN200" s="46"/>
      <c r="AO200" s="46"/>
      <c r="AP200" s="46"/>
      <c r="AQ200" s="46"/>
      <c r="AR200" s="46"/>
      <c r="AS200" s="46"/>
      <c r="AT200" s="46">
        <f>IF(ISNUMBER(V200),V200,0)-IF(ISNUMBER(Z200),Z200,0)-IF(ISNUMBER(AE200),AE200,0)</f>
        <v>0</v>
      </c>
      <c r="AU200" s="46"/>
      <c r="AV200" s="46"/>
      <c r="AW200" s="46"/>
      <c r="AX200" s="46"/>
      <c r="AY200" s="46"/>
      <c r="AZ200" s="46"/>
      <c r="BA200" s="46"/>
      <c r="BB200" s="46"/>
      <c r="BC200" s="46"/>
      <c r="BD200" s="46"/>
      <c r="BE200" s="46"/>
      <c r="BF200" s="46"/>
      <c r="BG200" s="46"/>
      <c r="BH200" s="46">
        <f>IF(ISNUMBER(AO200),AO200,0)-IF(ISNUMBER(AX200),AX200,0)</f>
        <v>0</v>
      </c>
      <c r="BI200" s="46"/>
      <c r="BJ200" s="46"/>
      <c r="BK200" s="46"/>
      <c r="BL200" s="46"/>
      <c r="CA200" s="6" t="s">
        <v>53</v>
      </c>
    </row>
    <row r="202" spans="1:79" ht="14.25" customHeight="1" x14ac:dyDescent="0.2">
      <c r="A202" s="74" t="s">
        <v>220</v>
      </c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  <c r="AM202" s="74"/>
      <c r="AN202" s="74"/>
      <c r="AO202" s="74"/>
      <c r="AP202" s="74"/>
      <c r="AQ202" s="74"/>
      <c r="AR202" s="74"/>
      <c r="AS202" s="74"/>
      <c r="AT202" s="74"/>
      <c r="AU202" s="74"/>
      <c r="AV202" s="74"/>
      <c r="AW202" s="74"/>
      <c r="AX202" s="74"/>
      <c r="AY202" s="74"/>
      <c r="AZ202" s="74"/>
      <c r="BA202" s="74"/>
      <c r="BB202" s="74"/>
      <c r="BC202" s="74"/>
      <c r="BD202" s="74"/>
      <c r="BE202" s="74"/>
      <c r="BF202" s="74"/>
      <c r="BG202" s="74"/>
      <c r="BH202" s="74"/>
      <c r="BI202" s="74"/>
      <c r="BJ202" s="74"/>
      <c r="BK202" s="74"/>
      <c r="BL202" s="74"/>
    </row>
    <row r="203" spans="1:79" ht="15" customHeight="1" x14ac:dyDescent="0.2">
      <c r="A203" s="78" t="s">
        <v>213</v>
      </c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</row>
    <row r="204" spans="1:79" ht="42.95" customHeight="1" x14ac:dyDescent="0.2">
      <c r="A204" s="79" t="s">
        <v>135</v>
      </c>
      <c r="B204" s="79"/>
      <c r="C204" s="79"/>
      <c r="D204" s="79"/>
      <c r="E204" s="79"/>
      <c r="F204" s="79"/>
      <c r="G204" s="53" t="s">
        <v>19</v>
      </c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 t="s">
        <v>15</v>
      </c>
      <c r="U204" s="53"/>
      <c r="V204" s="53"/>
      <c r="W204" s="53"/>
      <c r="X204" s="53"/>
      <c r="Y204" s="53"/>
      <c r="Z204" s="53" t="s">
        <v>14</v>
      </c>
      <c r="AA204" s="53"/>
      <c r="AB204" s="53"/>
      <c r="AC204" s="53"/>
      <c r="AD204" s="53"/>
      <c r="AE204" s="53" t="s">
        <v>216</v>
      </c>
      <c r="AF204" s="53"/>
      <c r="AG204" s="53"/>
      <c r="AH204" s="53"/>
      <c r="AI204" s="53"/>
      <c r="AJ204" s="53"/>
      <c r="AK204" s="53" t="s">
        <v>221</v>
      </c>
      <c r="AL204" s="53"/>
      <c r="AM204" s="53"/>
      <c r="AN204" s="53"/>
      <c r="AO204" s="53"/>
      <c r="AP204" s="53"/>
      <c r="AQ204" s="53" t="s">
        <v>233</v>
      </c>
      <c r="AR204" s="53"/>
      <c r="AS204" s="53"/>
      <c r="AT204" s="53"/>
      <c r="AU204" s="53"/>
      <c r="AV204" s="53"/>
      <c r="AW204" s="53" t="s">
        <v>18</v>
      </c>
      <c r="AX204" s="53"/>
      <c r="AY204" s="53"/>
      <c r="AZ204" s="53"/>
      <c r="BA204" s="53"/>
      <c r="BB204" s="53"/>
      <c r="BC204" s="53"/>
      <c r="BD204" s="53"/>
      <c r="BE204" s="53" t="s">
        <v>156</v>
      </c>
      <c r="BF204" s="53"/>
      <c r="BG204" s="53"/>
      <c r="BH204" s="53"/>
      <c r="BI204" s="53"/>
      <c r="BJ204" s="53"/>
      <c r="BK204" s="53"/>
      <c r="BL204" s="53"/>
    </row>
    <row r="205" spans="1:79" ht="21.75" customHeight="1" x14ac:dyDescent="0.2">
      <c r="A205" s="79"/>
      <c r="B205" s="79"/>
      <c r="C205" s="79"/>
      <c r="D205" s="79"/>
      <c r="E205" s="79"/>
      <c r="F205" s="79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  <c r="BE205" s="53"/>
      <c r="BF205" s="53"/>
      <c r="BG205" s="53"/>
      <c r="BH205" s="53"/>
      <c r="BI205" s="53"/>
      <c r="BJ205" s="53"/>
      <c r="BK205" s="53"/>
      <c r="BL205" s="53"/>
    </row>
    <row r="206" spans="1:79" ht="15" customHeight="1" x14ac:dyDescent="0.2">
      <c r="A206" s="53">
        <v>1</v>
      </c>
      <c r="B206" s="53"/>
      <c r="C206" s="53"/>
      <c r="D206" s="53"/>
      <c r="E206" s="53"/>
      <c r="F206" s="53"/>
      <c r="G206" s="53">
        <v>2</v>
      </c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>
        <v>3</v>
      </c>
      <c r="U206" s="53"/>
      <c r="V206" s="53"/>
      <c r="W206" s="53"/>
      <c r="X206" s="53"/>
      <c r="Y206" s="53"/>
      <c r="Z206" s="53">
        <v>4</v>
      </c>
      <c r="AA206" s="53"/>
      <c r="AB206" s="53"/>
      <c r="AC206" s="53"/>
      <c r="AD206" s="53"/>
      <c r="AE206" s="53">
        <v>5</v>
      </c>
      <c r="AF206" s="53"/>
      <c r="AG206" s="53"/>
      <c r="AH206" s="53"/>
      <c r="AI206" s="53"/>
      <c r="AJ206" s="53"/>
      <c r="AK206" s="53">
        <v>6</v>
      </c>
      <c r="AL206" s="53"/>
      <c r="AM206" s="53"/>
      <c r="AN206" s="53"/>
      <c r="AO206" s="53"/>
      <c r="AP206" s="53"/>
      <c r="AQ206" s="53">
        <v>7</v>
      </c>
      <c r="AR206" s="53"/>
      <c r="AS206" s="53"/>
      <c r="AT206" s="53"/>
      <c r="AU206" s="53"/>
      <c r="AV206" s="53"/>
      <c r="AW206" s="77">
        <v>8</v>
      </c>
      <c r="AX206" s="77"/>
      <c r="AY206" s="77"/>
      <c r="AZ206" s="77"/>
      <c r="BA206" s="77"/>
      <c r="BB206" s="77"/>
      <c r="BC206" s="77"/>
      <c r="BD206" s="77"/>
      <c r="BE206" s="77">
        <v>9</v>
      </c>
      <c r="BF206" s="77"/>
      <c r="BG206" s="77"/>
      <c r="BH206" s="77"/>
      <c r="BI206" s="77"/>
      <c r="BJ206" s="77"/>
      <c r="BK206" s="77"/>
      <c r="BL206" s="77"/>
    </row>
    <row r="207" spans="1:79" s="1" customFormat="1" ht="18.75" hidden="1" customHeight="1" x14ac:dyDescent="0.2">
      <c r="A207" s="77" t="s">
        <v>64</v>
      </c>
      <c r="B207" s="77"/>
      <c r="C207" s="77"/>
      <c r="D207" s="77"/>
      <c r="E207" s="77"/>
      <c r="F207" s="77"/>
      <c r="G207" s="76" t="s">
        <v>57</v>
      </c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5" t="s">
        <v>80</v>
      </c>
      <c r="U207" s="75"/>
      <c r="V207" s="75"/>
      <c r="W207" s="75"/>
      <c r="X207" s="75"/>
      <c r="Y207" s="75"/>
      <c r="Z207" s="75" t="s">
        <v>81</v>
      </c>
      <c r="AA207" s="75"/>
      <c r="AB207" s="75"/>
      <c r="AC207" s="75"/>
      <c r="AD207" s="75"/>
      <c r="AE207" s="75" t="s">
        <v>82</v>
      </c>
      <c r="AF207" s="75"/>
      <c r="AG207" s="75"/>
      <c r="AH207" s="75"/>
      <c r="AI207" s="75"/>
      <c r="AJ207" s="75"/>
      <c r="AK207" s="75" t="s">
        <v>83</v>
      </c>
      <c r="AL207" s="75"/>
      <c r="AM207" s="75"/>
      <c r="AN207" s="75"/>
      <c r="AO207" s="75"/>
      <c r="AP207" s="75"/>
      <c r="AQ207" s="75" t="s">
        <v>84</v>
      </c>
      <c r="AR207" s="75"/>
      <c r="AS207" s="75"/>
      <c r="AT207" s="75"/>
      <c r="AU207" s="75"/>
      <c r="AV207" s="75"/>
      <c r="AW207" s="76" t="s">
        <v>87</v>
      </c>
      <c r="AX207" s="76"/>
      <c r="AY207" s="76"/>
      <c r="AZ207" s="76"/>
      <c r="BA207" s="76"/>
      <c r="BB207" s="76"/>
      <c r="BC207" s="76"/>
      <c r="BD207" s="76"/>
      <c r="BE207" s="76" t="s">
        <v>88</v>
      </c>
      <c r="BF207" s="76"/>
      <c r="BG207" s="76"/>
      <c r="BH207" s="76"/>
      <c r="BI207" s="76"/>
      <c r="BJ207" s="76"/>
      <c r="BK207" s="76"/>
      <c r="BL207" s="76"/>
      <c r="CA207" s="1" t="s">
        <v>54</v>
      </c>
    </row>
    <row r="208" spans="1:79" s="6" customFormat="1" ht="12.75" customHeight="1" x14ac:dyDescent="0.2">
      <c r="A208" s="47"/>
      <c r="B208" s="47"/>
      <c r="C208" s="47"/>
      <c r="D208" s="47"/>
      <c r="E208" s="47"/>
      <c r="F208" s="47"/>
      <c r="G208" s="73" t="s">
        <v>147</v>
      </c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  <c r="AP208" s="46"/>
      <c r="AQ208" s="46"/>
      <c r="AR208" s="46"/>
      <c r="AS208" s="46"/>
      <c r="AT208" s="46"/>
      <c r="AU208" s="46"/>
      <c r="AV208" s="46"/>
      <c r="AW208" s="73"/>
      <c r="AX208" s="73"/>
      <c r="AY208" s="73"/>
      <c r="AZ208" s="73"/>
      <c r="BA208" s="73"/>
      <c r="BB208" s="73"/>
      <c r="BC208" s="73"/>
      <c r="BD208" s="73"/>
      <c r="BE208" s="73"/>
      <c r="BF208" s="73"/>
      <c r="BG208" s="73"/>
      <c r="BH208" s="73"/>
      <c r="BI208" s="73"/>
      <c r="BJ208" s="73"/>
      <c r="BK208" s="73"/>
      <c r="BL208" s="73"/>
      <c r="CA208" s="6" t="s">
        <v>55</v>
      </c>
    </row>
    <row r="210" spans="1:64" ht="14.25" customHeight="1" x14ac:dyDescent="0.2">
      <c r="A210" s="74" t="s">
        <v>234</v>
      </c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</row>
    <row r="211" spans="1:64" ht="15" customHeight="1" x14ac:dyDescent="0.2">
      <c r="A211" s="70" t="s">
        <v>203</v>
      </c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  <c r="BG211" s="65"/>
      <c r="BH211" s="65"/>
      <c r="BI211" s="65"/>
      <c r="BJ211" s="65"/>
      <c r="BK211" s="65"/>
      <c r="BL211" s="65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 x14ac:dyDescent="0.2">
      <c r="A214" s="74" t="s">
        <v>249</v>
      </c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  <c r="AM214" s="74"/>
      <c r="AN214" s="74"/>
      <c r="AO214" s="74"/>
      <c r="AP214" s="74"/>
      <c r="AQ214" s="74"/>
      <c r="AR214" s="74"/>
      <c r="AS214" s="74"/>
      <c r="AT214" s="74"/>
      <c r="AU214" s="74"/>
      <c r="AV214" s="74"/>
      <c r="AW214" s="74"/>
      <c r="AX214" s="74"/>
      <c r="AY214" s="74"/>
      <c r="AZ214" s="74"/>
      <c r="BA214" s="74"/>
      <c r="BB214" s="74"/>
      <c r="BC214" s="74"/>
      <c r="BD214" s="74"/>
      <c r="BE214" s="74"/>
      <c r="BF214" s="74"/>
      <c r="BG214" s="74"/>
      <c r="BH214" s="74"/>
      <c r="BI214" s="74"/>
      <c r="BJ214" s="74"/>
      <c r="BK214" s="74"/>
      <c r="BL214" s="74"/>
    </row>
    <row r="215" spans="1:64" ht="14.25" x14ac:dyDescent="0.2">
      <c r="A215" s="74" t="s">
        <v>222</v>
      </c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  <c r="AM215" s="74"/>
      <c r="AN215" s="74"/>
      <c r="AO215" s="74"/>
      <c r="AP215" s="74"/>
      <c r="AQ215" s="74"/>
      <c r="AR215" s="74"/>
      <c r="AS215" s="74"/>
      <c r="AT215" s="74"/>
      <c r="AU215" s="74"/>
      <c r="AV215" s="74"/>
      <c r="AW215" s="74"/>
      <c r="AX215" s="74"/>
      <c r="AY215" s="74"/>
      <c r="AZ215" s="74"/>
      <c r="BA215" s="74"/>
      <c r="BB215" s="74"/>
      <c r="BC215" s="74"/>
      <c r="BD215" s="74"/>
      <c r="BE215" s="74"/>
      <c r="BF215" s="74"/>
      <c r="BG215" s="74"/>
      <c r="BH215" s="74"/>
      <c r="BI215" s="74"/>
      <c r="BJ215" s="74"/>
      <c r="BK215" s="74"/>
      <c r="BL215" s="74"/>
    </row>
    <row r="216" spans="1:64" ht="15" customHeight="1" x14ac:dyDescent="0.2">
      <c r="A216" s="70" t="s">
        <v>204</v>
      </c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  <c r="BF216" s="65"/>
      <c r="BG216" s="65"/>
      <c r="BH216" s="65"/>
      <c r="BI216" s="65"/>
      <c r="BJ216" s="65"/>
      <c r="BK216" s="65"/>
      <c r="BL216" s="65"/>
    </row>
    <row r="217" spans="1:64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 x14ac:dyDescent="0.2">
      <c r="A220" s="64" t="s">
        <v>207</v>
      </c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22"/>
      <c r="AC220" s="22"/>
      <c r="AD220" s="22"/>
      <c r="AE220" s="22"/>
      <c r="AF220" s="22"/>
      <c r="AG220" s="22"/>
      <c r="AH220" s="71"/>
      <c r="AI220" s="71"/>
      <c r="AJ220" s="71"/>
      <c r="AK220" s="71"/>
      <c r="AL220" s="71"/>
      <c r="AM220" s="71"/>
      <c r="AN220" s="71"/>
      <c r="AO220" s="71"/>
      <c r="AP220" s="71"/>
      <c r="AQ220" s="22"/>
      <c r="AR220" s="22"/>
      <c r="AS220" s="22"/>
      <c r="AT220" s="22"/>
      <c r="AU220" s="72" t="s">
        <v>209</v>
      </c>
      <c r="AV220" s="68"/>
      <c r="AW220" s="68"/>
      <c r="AX220" s="68"/>
      <c r="AY220" s="68"/>
      <c r="AZ220" s="68"/>
      <c r="BA220" s="68"/>
      <c r="BB220" s="68"/>
      <c r="BC220" s="68"/>
      <c r="BD220" s="68"/>
      <c r="BE220" s="68"/>
      <c r="BF220" s="68"/>
    </row>
    <row r="221" spans="1:64" ht="12.75" customHeight="1" x14ac:dyDescent="0.2">
      <c r="AB221" s="23"/>
      <c r="AC221" s="23"/>
      <c r="AD221" s="23"/>
      <c r="AE221" s="23"/>
      <c r="AF221" s="23"/>
      <c r="AG221" s="23"/>
      <c r="AH221" s="69" t="s">
        <v>1</v>
      </c>
      <c r="AI221" s="69"/>
      <c r="AJ221" s="69"/>
      <c r="AK221" s="69"/>
      <c r="AL221" s="69"/>
      <c r="AM221" s="69"/>
      <c r="AN221" s="69"/>
      <c r="AO221" s="69"/>
      <c r="AP221" s="69"/>
      <c r="AQ221" s="23"/>
      <c r="AR221" s="23"/>
      <c r="AS221" s="23"/>
      <c r="AT221" s="23"/>
      <c r="AU221" s="69" t="s">
        <v>160</v>
      </c>
      <c r="AV221" s="69"/>
      <c r="AW221" s="69"/>
      <c r="AX221" s="69"/>
      <c r="AY221" s="69"/>
      <c r="AZ221" s="69"/>
      <c r="BA221" s="69"/>
      <c r="BB221" s="69"/>
      <c r="BC221" s="69"/>
      <c r="BD221" s="69"/>
      <c r="BE221" s="69"/>
      <c r="BF221" s="69"/>
    </row>
    <row r="222" spans="1:64" ht="15" x14ac:dyDescent="0.2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 x14ac:dyDescent="0.2">
      <c r="A223" s="64" t="s">
        <v>208</v>
      </c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23"/>
      <c r="AC223" s="23"/>
      <c r="AD223" s="23"/>
      <c r="AE223" s="23"/>
      <c r="AF223" s="23"/>
      <c r="AG223" s="23"/>
      <c r="AH223" s="66"/>
      <c r="AI223" s="66"/>
      <c r="AJ223" s="66"/>
      <c r="AK223" s="66"/>
      <c r="AL223" s="66"/>
      <c r="AM223" s="66"/>
      <c r="AN223" s="66"/>
      <c r="AO223" s="66"/>
      <c r="AP223" s="66"/>
      <c r="AQ223" s="23"/>
      <c r="AR223" s="23"/>
      <c r="AS223" s="23"/>
      <c r="AT223" s="23"/>
      <c r="AU223" s="67" t="s">
        <v>210</v>
      </c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68"/>
    </row>
    <row r="224" spans="1:64" ht="12" customHeight="1" x14ac:dyDescent="0.2">
      <c r="AB224" s="23"/>
      <c r="AC224" s="23"/>
      <c r="AD224" s="23"/>
      <c r="AE224" s="23"/>
      <c r="AF224" s="23"/>
      <c r="AG224" s="23"/>
      <c r="AH224" s="69" t="s">
        <v>1</v>
      </c>
      <c r="AI224" s="69"/>
      <c r="AJ224" s="69"/>
      <c r="AK224" s="69"/>
      <c r="AL224" s="69"/>
      <c r="AM224" s="69"/>
      <c r="AN224" s="69"/>
      <c r="AO224" s="69"/>
      <c r="AP224" s="69"/>
      <c r="AQ224" s="23"/>
      <c r="AR224" s="23"/>
      <c r="AS224" s="23"/>
      <c r="AT224" s="23"/>
      <c r="AU224" s="69" t="s">
        <v>160</v>
      </c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</row>
  </sheetData>
  <mergeCells count="130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9:D39"/>
    <mergeCell ref="E39:W39"/>
    <mergeCell ref="X39:AB39"/>
    <mergeCell ref="AC39:AG39"/>
    <mergeCell ref="AH39:AL39"/>
    <mergeCell ref="AM39:AQ39"/>
    <mergeCell ref="AR39:AV3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9:BX109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21:AT121"/>
    <mergeCell ref="AU121:AY121"/>
    <mergeCell ref="AZ121:BD121"/>
    <mergeCell ref="BE121:BI121"/>
    <mergeCell ref="A128:BL128"/>
    <mergeCell ref="A129:BR129"/>
    <mergeCell ref="BE122:BI122"/>
    <mergeCell ref="A123:C123"/>
    <mergeCell ref="D123:P123"/>
    <mergeCell ref="Q123:U123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BP174:BS174"/>
    <mergeCell ref="A180:BL180"/>
    <mergeCell ref="A181:BL181"/>
    <mergeCell ref="A184:BL184"/>
    <mergeCell ref="A185:BL185"/>
    <mergeCell ref="A186:BL186"/>
    <mergeCell ref="BB175:BF175"/>
    <mergeCell ref="BG175:BJ175"/>
    <mergeCell ref="BK175:BO175"/>
    <mergeCell ref="BP175:BS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214:BL214"/>
    <mergeCell ref="A215:BL215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AW40:BA40"/>
    <mergeCell ref="BB40:BF40"/>
    <mergeCell ref="BG40:BK40"/>
    <mergeCell ref="AW38:BA38"/>
    <mergeCell ref="BB38:BF38"/>
    <mergeCell ref="BG38:BK38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Q90:BT90"/>
    <mergeCell ref="BU90:BY90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E108:BI108"/>
    <mergeCell ref="BJ108:BN108"/>
    <mergeCell ref="BO108:BS108"/>
    <mergeCell ref="BT108:BX108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P120:AT120"/>
    <mergeCell ref="AU120:AY120"/>
    <mergeCell ref="AZ120:BD120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T134:AX134"/>
    <mergeCell ref="AY134:BC134"/>
    <mergeCell ref="BD134:BH134"/>
    <mergeCell ref="BI134:BM134"/>
    <mergeCell ref="AO131:AS131"/>
    <mergeCell ref="AT131:AX131"/>
    <mergeCell ref="AY131:BC131"/>
    <mergeCell ref="BD131:BH131"/>
    <mergeCell ref="BI131:BM131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BB177:BF177"/>
    <mergeCell ref="BG177:BJ177"/>
    <mergeCell ref="BK177:BO177"/>
    <mergeCell ref="BP177:BS177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A176:M176"/>
    <mergeCell ref="N176:U176"/>
    <mergeCell ref="V176:Z176"/>
    <mergeCell ref="AA176:AE176"/>
    <mergeCell ref="AF176:AI176"/>
    <mergeCell ref="AJ176:AN176"/>
  </mergeCells>
  <conditionalFormatting sqref="A90 A144 A99">
    <cfRule type="cellIs" dxfId="26" priority="31" stopIfTrue="1" operator="equal">
      <formula>A89</formula>
    </cfRule>
  </conditionalFormatting>
  <conditionalFormatting sqref="A109:C109 A121:C121">
    <cfRule type="cellIs" dxfId="25" priority="32" stopIfTrue="1" operator="equal">
      <formula>A108</formula>
    </cfRule>
    <cfRule type="cellIs" dxfId="24" priority="33" stopIfTrue="1" operator="equal">
      <formula>0</formula>
    </cfRule>
  </conditionalFormatting>
  <conditionalFormatting sqref="A91">
    <cfRule type="cellIs" dxfId="23" priority="30" stopIfTrue="1" operator="equal">
      <formula>A90</formula>
    </cfRule>
  </conditionalFormatting>
  <conditionalFormatting sqref="A101">
    <cfRule type="cellIs" dxfId="22" priority="35" stopIfTrue="1" operator="equal">
      <formula>A99</formula>
    </cfRule>
  </conditionalFormatting>
  <conditionalFormatting sqref="A100">
    <cfRule type="cellIs" dxfId="21" priority="28" stopIfTrue="1" operator="equal">
      <formula>A99</formula>
    </cfRule>
  </conditionalFormatting>
  <conditionalFormatting sqref="A145">
    <cfRule type="cellIs" dxfId="20" priority="2" stopIfTrue="1" operator="equal">
      <formula>A144</formula>
    </cfRule>
  </conditionalFormatting>
  <conditionalFormatting sqref="A110:C110">
    <cfRule type="cellIs" dxfId="19" priority="25" stopIfTrue="1" operator="equal">
      <formula>A109</formula>
    </cfRule>
    <cfRule type="cellIs" dxfId="18" priority="26" stopIfTrue="1" operator="equal">
      <formula>0</formula>
    </cfRule>
  </conditionalFormatting>
  <conditionalFormatting sqref="A111:C111">
    <cfRule type="cellIs" dxfId="17" priority="23" stopIfTrue="1" operator="equal">
      <formula>A110</formula>
    </cfRule>
    <cfRule type="cellIs" dxfId="16" priority="24" stopIfTrue="1" operator="equal">
      <formula>0</formula>
    </cfRule>
  </conditionalFormatting>
  <conditionalFormatting sqref="A112:C112">
    <cfRule type="cellIs" dxfId="15" priority="21" stopIfTrue="1" operator="equal">
      <formula>A111</formula>
    </cfRule>
    <cfRule type="cellIs" dxfId="14" priority="22" stopIfTrue="1" operator="equal">
      <formula>0</formula>
    </cfRule>
  </conditionalFormatting>
  <conditionalFormatting sqref="A113:C113">
    <cfRule type="cellIs" dxfId="13" priority="19" stopIfTrue="1" operator="equal">
      <formula>A112</formula>
    </cfRule>
    <cfRule type="cellIs" dxfId="12" priority="20" stopIfTrue="1" operator="equal">
      <formula>0</formula>
    </cfRule>
  </conditionalFormatting>
  <conditionalFormatting sqref="A114:C114">
    <cfRule type="cellIs" dxfId="11" priority="17" stopIfTrue="1" operator="equal">
      <formula>A113</formula>
    </cfRule>
    <cfRule type="cellIs" dxfId="10" priority="18" stopIfTrue="1" operator="equal">
      <formula>0</formula>
    </cfRule>
  </conditionalFormatting>
  <conditionalFormatting sqref="A122:C122">
    <cfRule type="cellIs" dxfId="9" priority="13" stopIfTrue="1" operator="equal">
      <formula>A121</formula>
    </cfRule>
    <cfRule type="cellIs" dxfId="8" priority="14" stopIfTrue="1" operator="equal">
      <formula>0</formula>
    </cfRule>
  </conditionalFormatting>
  <conditionalFormatting sqref="A123:C123">
    <cfRule type="cellIs" dxfId="7" priority="11" stopIfTrue="1" operator="equal">
      <formula>A122</formula>
    </cfRule>
    <cfRule type="cellIs" dxfId="6" priority="12" stopIfTrue="1" operator="equal">
      <formula>0</formula>
    </cfRule>
  </conditionalFormatting>
  <conditionalFormatting sqref="A124:C124">
    <cfRule type="cellIs" dxfId="5" priority="9" stopIfTrue="1" operator="equal">
      <formula>A123</formula>
    </cfRule>
    <cfRule type="cellIs" dxfId="4" priority="10" stopIfTrue="1" operator="equal">
      <formula>0</formula>
    </cfRule>
  </conditionalFormatting>
  <conditionalFormatting sqref="A125:C125">
    <cfRule type="cellIs" dxfId="3" priority="7" stopIfTrue="1" operator="equal">
      <formula>A124</formula>
    </cfRule>
    <cfRule type="cellIs" dxfId="2" priority="8" stopIfTrue="1" operator="equal">
      <formula>0</formula>
    </cfRule>
  </conditionalFormatting>
  <conditionalFormatting sqref="A126:C126">
    <cfRule type="cellIs" dxfId="1" priority="5" stopIfTrue="1" operator="equal">
      <formula>A125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КПК0217325</vt:lpstr>
      <vt:lpstr>'Додаток2 КПК0217325'!Область_друку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2023-01-03T13:07:05Z</cp:lastPrinted>
  <dcterms:created xsi:type="dcterms:W3CDTF">2016-07-02T12:27:50Z</dcterms:created>
  <dcterms:modified xsi:type="dcterms:W3CDTF">2023-01-03T13:09:37Z</dcterms:modified>
</cp:coreProperties>
</file>