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5011" sheetId="6" r:id="rId1"/>
  </sheets>
  <definedNames>
    <definedName name="_xlnm.Print_Area" localSheetId="0">'Додаток2 КПК0215011'!$A$1:$BY$246</definedName>
  </definedNames>
  <calcPr calcId="145621"/>
</workbook>
</file>

<file path=xl/calcChain.xml><?xml version="1.0" encoding="utf-8"?>
<calcChain xmlns="http://schemas.openxmlformats.org/spreadsheetml/2006/main">
  <c r="BH222" i="6" l="1"/>
  <c r="AT222" i="6"/>
  <c r="AJ222" i="6"/>
  <c r="BG213" i="6"/>
  <c r="AQ213" i="6"/>
  <c r="AZ191" i="6"/>
  <c r="AK191" i="6"/>
  <c r="AZ190" i="6"/>
  <c r="AK190" i="6"/>
  <c r="AZ189" i="6"/>
  <c r="AK189" i="6"/>
  <c r="BO181" i="6"/>
  <c r="AZ181" i="6"/>
  <c r="AK181" i="6"/>
  <c r="BO180" i="6"/>
  <c r="AZ180" i="6"/>
  <c r="AK180" i="6"/>
  <c r="BO179" i="6"/>
  <c r="AZ179" i="6"/>
  <c r="AK179" i="6"/>
  <c r="BD112" i="6"/>
  <c r="AJ112" i="6"/>
  <c r="BD111" i="6"/>
  <c r="AJ111" i="6"/>
  <c r="BD110" i="6"/>
  <c r="AJ110" i="6"/>
  <c r="BU102" i="6"/>
  <c r="BB102" i="6"/>
  <c r="AI102" i="6"/>
  <c r="BU101" i="6"/>
  <c r="BB101" i="6"/>
  <c r="AI101" i="6"/>
  <c r="BU100" i="6"/>
  <c r="BB100" i="6"/>
  <c r="AI100" i="6"/>
  <c r="BG90" i="6"/>
  <c r="AM90" i="6"/>
  <c r="BG82" i="6"/>
  <c r="AM82" i="6"/>
  <c r="BG81" i="6"/>
  <c r="AM81" i="6"/>
  <c r="BG80" i="6"/>
  <c r="AM80" i="6"/>
  <c r="BG79" i="6"/>
  <c r="AM79" i="6"/>
  <c r="BG78" i="6"/>
  <c r="AM78" i="6"/>
  <c r="BG77" i="6"/>
  <c r="AM77" i="6"/>
  <c r="BG76" i="6"/>
  <c r="AM76" i="6"/>
  <c r="BU68" i="6"/>
  <c r="BB68" i="6"/>
  <c r="AI68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<sst xmlns="http://schemas.openxmlformats.org/spreadsheetml/2006/main" count="740" uniqueCount="267">
  <si>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</si>
  <si>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</si>
  <si>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</si>
  <si>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</si>
  <si>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</si>
  <si>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</si>
  <si>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</si>
  <si>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</si>
  <si>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</si>
  <si>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</si>
  <si>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</si>
  <si>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</si>
  <si>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</si>
  <si>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</si>
  <si>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</si>
  <si>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</si>
  <si>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</si>
  <si>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</si>
  <si>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</si>
  <si>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</si>
  <si>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</si>
  <si>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</si>
  <si>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</si>
  <si>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</si>
  <si>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</si>
  <si>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</si>
  <si>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</si>
  <si>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</si>
  <si>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</si>
  <si>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</si>
  <si>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</si>
  <si>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</si>
  <si>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</si>
  <si>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</si>
  <si>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</si>
  <si>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</si>
  <si>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</si>
  <si>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</si>
  <si>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</si>
  <si>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</si>
  <si>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</si>
  <si>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</si>
  <si>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</si>
  <si>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</si>
  <si>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</si>
  <si>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</si>
  <si>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</si>
  <si>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</si>
  <si>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</si>
  <si>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</si>
  <si>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</si>
  <si>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</si>
  <si>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</si>
  <si>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</si>
  <si>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</si>
  <si>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</si>
  <si>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</si>
  <si>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</si>
  <si>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</si>
  <si>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</si>
  <si>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</si>
  <si>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</si>
  <si>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</si>
  <si>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</si>
  <si>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</si>
  <si>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</si>
  <si>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</si>
  <si>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</si>
  <si>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</si>
  <si>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</si>
  <si>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</si>
  <si>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</si>
  <si>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</si>
  <si>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</si>
  <si>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</si>
  <si>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</si>
  <si>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</si>
  <si>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</si>
  <si>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</si>
  <si>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</si>
  <si>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</si>
  <si>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</si>
  <si>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</si>
  <si>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</si>
  <si>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</si>
  <si>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</si>
  <si>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</si>
  <si>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</si>
  <si>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</si>
  <si>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</si>
  <si>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</si>
  <si>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</si>
  <si>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</si>
  <si>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</si>
  <si>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</si>
  <si>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</si>
  <si>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</si>
  <si>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</si>
  <si>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</si>
  <si>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</si>
  <si>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</si>
  <si>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</si>
  <si>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</si>
  <si>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</si>
  <si>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</si>
  <si>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</si>
  <si>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</si>
  <si>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</si>
  <si>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</si>
  <si>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</si>
  <si>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</si>
  <si>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</si>
  <si>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</si>
  <si>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</si>
  <si>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</si>
  <si>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</si>
  <si>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</si>
  <si>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</si>
  <si>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</si>
  <si>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</si>
  <si>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</si>
  <si>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</si>
  <si>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</si>
  <si>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</si>
  <si>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</si>
  <si>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</si>
  <si>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</si>
  <si>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</si>
  <si>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</si>
  <si>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</si>
  <si>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</si>
  <si>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</si>
  <si>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</si>
  <si>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</si>
  <si>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</si>
  <si>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</si>
  <si>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</si>
  <si>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</si>
  <si>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</si>
  <si>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</si>
  <si>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</si>
  <si>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</si>
  <si>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</si>
  <si>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</si>
  <si>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</si>
  <si>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</si>
  <si>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</si>
  <si>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</si>
  <si>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</si>
  <si>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</si>
  <si>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</si>
  <si>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</si>
  <si>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</si>
  <si>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</si>
  <si>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</si>
  <si>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</si>
  <si>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</si>
  <si>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</si>
  <si>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</si>
  <si>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</si>
  <si>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</si>
  <si>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</si>
  <si>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</si>
  <si>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</si>
  <si>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</si>
  <si>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</si>
  <si>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</si>
  <si>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</si>
  <si>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</si>
  <si>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</si>
  <si>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</si>
  <si>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</si>
  <si>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</si>
  <si>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</si>
  <si>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</si>
  <si>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 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</si>
  <si>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</si>
  <si>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</si>
  <si>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</si>
  <si>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</si>
  <si>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</si>
  <si>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</si>
  <si>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Забезпечення виконання видатків за проектами- переможцями ( Громадський бюджет )</t>
  </si>
  <si>
    <t>Забезпечення розвитку олімпійських  видів спорту</t>
  </si>
  <si>
    <t>затрат</t>
  </si>
  <si>
    <t xml:space="preserve">formula=RC[-16]+RC[-8]                          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</si>
  <si>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</si>
  <si>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</si>
  <si>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</si>
  <si>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</si>
  <si>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Обсяг витрат на придбання арки Старт/Фініш</t>
  </si>
  <si>
    <t>грн.</t>
  </si>
  <si>
    <t>кошторис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</si>
  <si>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</si>
  <si>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</si>
  <si>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</si>
  <si>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</si>
  <si>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Кількість арок</t>
  </si>
  <si>
    <t>шт.</t>
  </si>
  <si>
    <t>проект</t>
  </si>
  <si>
    <t>ефективності</t>
  </si>
  <si>
    <t>середні витрати на один людино-день навчально-тренувальних зборів та регіональних змагань, грн.</t>
  </si>
  <si>
    <t>Розрахунково</t>
  </si>
  <si>
    <t>середні витрати на один людино-день навчально-тренувальних зборів та всеукраїнських змагань, грн.</t>
  </si>
  <si>
    <t>Середні витрати на одну арку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</si>
  <si>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</si>
  <si>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</si>
  <si>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</si>
  <si>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цільова програма розвитку фізичної культури і спорту в Славутській міській територіальній громаді на період 2019 -2021 роки</t>
  </si>
  <si>
    <t>Рішення міської ради від 29.11.2018р. №6-35/2018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</si>
  <si>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</si>
  <si>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Рішення міської ради від 29.10.2021р.№9-11/2021</t>
  </si>
  <si>
    <t>Забезпечення розвитку олімпійських та не олімпійських видів спорту</t>
  </si>
  <si>
    <t>Проведення навчально – тренувальних зборів з олімпійських видів спорту з підготовки до  обласних та Всеукраїнських змагань; _x000D_
Проведення міських спортивно-масових заходів та змагань; _x000D_
Участь в обласних та Всеукраїнських змаганнях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</si>
  <si>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2022 рік» від 02.12.2021р. № 1928-IX_x000D_;_x000D_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2022-2024 роки</t>
  </si>
  <si>
    <t>Для  забезпечення розвитку спорту в 2021 році  було використано 721300 гривень на проведення навчально – тренувальних зборів,  регіональних та всеукраїнських змагань.В 2022 році виділено коштів загального фонду бюджету в сумі  188092 гривні, які також використовуються на проведення навчально – тренувальних зборів, регіональних та всеукраїнських змагань.</t>
  </si>
  <si>
    <t>Економне витрачання наявних коштів та необхідність виділення додаткових.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</si>
  <si>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</si>
  <si>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</si>
  <si>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</si>
  <si>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</si>
  <si>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</si>
  <si>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</si>
  <si>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</si>
  <si>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</si>
  <si>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</si>
  <si>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</si>
  <si>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</si>
  <si>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</si>
  <si>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</si>
  <si>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</si>
  <si>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</si>
  <si>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</si>
  <si>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</si>
  <si>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</si>
  <si>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</si>
  <si>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</si>
  <si>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</si>
  <si>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</si>
  <si>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</si>
  <si>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</si>
  <si>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</si>
  <si>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</si>
  <si>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</si>
  <si>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</si>
  <si>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</si>
  <si>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</si>
  <si>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</si>
  <si>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</si>
  <si>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</si>
  <si>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</si>
  <si>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</si>
  <si>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</si>
  <si>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</si>
  <si>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</si>
  <si>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</si>
  <si>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</si>
  <si>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</si>
  <si>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</si>
  <si>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</si>
  <si>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</si>
  <si>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</si>
  <si>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(0)(2)(1)(5)(0)(1)(1)</t>
  </si>
  <si>
    <t>(5)(0)(1)(1)</t>
  </si>
  <si>
    <t>(0)(8)(1)(0)</t>
  </si>
  <si>
    <t>Проведення навчально-тренувальних зборів і змагань з олімпійських видів спорту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</si>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</sst>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6"/>
  <sheetViews>
    <sheetView tabSelected="1" view="pageBreakPreview" topLeftCell="A168" zoomScaleNormal="100" zoomScaleSheetLayoutView="100" workbookViewId="0">
      <selection activeCell="BO73" sqref="BO73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2" t="s">
        <v>115</v>
      </c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</row>
    <row r="2" spans="1:79" ht="14.25" customHeight="1" x14ac:dyDescent="0.2">
      <c r="A2" s="133" t="s">
        <v>249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</row>
    <row r="4" spans="1:79" ht="15" customHeight="1" x14ac:dyDescent="0.2">
      <c r="A4" s="11" t="s">
        <v>159</v>
      </c>
      <c r="B4" s="130" t="s">
        <v>218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8"/>
      <c r="AH4" s="124" t="s">
        <v>217</v>
      </c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8"/>
      <c r="AT4" s="126" t="s">
        <v>223</v>
      </c>
      <c r="AU4" s="124"/>
      <c r="AV4" s="124"/>
      <c r="AW4" s="124"/>
      <c r="AX4" s="124"/>
      <c r="AY4" s="124"/>
      <c r="AZ4" s="124"/>
      <c r="BA4" s="124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1" t="s">
        <v>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7"/>
      <c r="AH5" s="127" t="s">
        <v>161</v>
      </c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7"/>
      <c r="AT5" s="127" t="s">
        <v>157</v>
      </c>
      <c r="AU5" s="127"/>
      <c r="AV5" s="127"/>
      <c r="AW5" s="127"/>
      <c r="AX5" s="127"/>
      <c r="AY5" s="127"/>
      <c r="AZ5" s="127"/>
      <c r="BA5" s="127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0" t="s">
        <v>218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8"/>
      <c r="AH7" s="124" t="s">
        <v>266</v>
      </c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5"/>
      <c r="BC7" s="126" t="s">
        <v>223</v>
      </c>
      <c r="BD7" s="124"/>
      <c r="BE7" s="124"/>
      <c r="BF7" s="124"/>
      <c r="BG7" s="124"/>
      <c r="BH7" s="124"/>
      <c r="BI7" s="124"/>
      <c r="BJ7" s="124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1" t="s">
        <v>155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7"/>
      <c r="AH8" s="127" t="s">
        <v>163</v>
      </c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3"/>
      <c r="BC8" s="127" t="s">
        <v>157</v>
      </c>
      <c r="BD8" s="127"/>
      <c r="BE8" s="127"/>
      <c r="BF8" s="127"/>
      <c r="BG8" s="127"/>
      <c r="BH8" s="127"/>
      <c r="BI8" s="127"/>
      <c r="BJ8" s="127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124" t="s">
        <v>262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N10" s="124" t="s">
        <v>263</v>
      </c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5"/>
      <c r="AA10" s="124" t="s">
        <v>264</v>
      </c>
      <c r="AB10" s="124"/>
      <c r="AC10" s="124"/>
      <c r="AD10" s="124"/>
      <c r="AE10" s="124"/>
      <c r="AF10" s="124"/>
      <c r="AG10" s="124"/>
      <c r="AH10" s="124"/>
      <c r="AI10" s="124"/>
      <c r="AJ10" s="15"/>
      <c r="AK10" s="125" t="s">
        <v>265</v>
      </c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20"/>
      <c r="BL10" s="126" t="s">
        <v>224</v>
      </c>
      <c r="BM10" s="124"/>
      <c r="BN10" s="124"/>
      <c r="BO10" s="124"/>
      <c r="BP10" s="124"/>
      <c r="BQ10" s="124"/>
      <c r="BR10" s="124"/>
      <c r="BS10" s="124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7" t="s">
        <v>165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N11" s="127" t="s">
        <v>167</v>
      </c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3"/>
      <c r="AA11" s="128" t="s">
        <v>168</v>
      </c>
      <c r="AB11" s="128"/>
      <c r="AC11" s="128"/>
      <c r="AD11" s="128"/>
      <c r="AE11" s="128"/>
      <c r="AF11" s="128"/>
      <c r="AG11" s="128"/>
      <c r="AH11" s="128"/>
      <c r="AI11" s="128"/>
      <c r="AJ11" s="13"/>
      <c r="AK11" s="129" t="s">
        <v>166</v>
      </c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9"/>
      <c r="BL11" s="127" t="s">
        <v>158</v>
      </c>
      <c r="BM11" s="127"/>
      <c r="BN11" s="127"/>
      <c r="BO11" s="127"/>
      <c r="BP11" s="127"/>
      <c r="BQ11" s="127"/>
      <c r="BR11" s="127"/>
      <c r="BS11" s="127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8" t="s">
        <v>250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</row>
    <row r="14" spans="1:79" ht="14.25" customHeight="1" x14ac:dyDescent="0.2">
      <c r="A14" s="68" t="s">
        <v>148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</row>
    <row r="15" spans="1:79" ht="15" customHeight="1" x14ac:dyDescent="0.2">
      <c r="A15" s="69" t="s">
        <v>212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3" t="s">
        <v>149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</row>
    <row r="18" spans="1:79" ht="45" customHeight="1" x14ac:dyDescent="0.2">
      <c r="A18" s="69" t="s">
        <v>213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8" t="s">
        <v>150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</row>
    <row r="21" spans="1:79" ht="105" customHeight="1" x14ac:dyDescent="0.2">
      <c r="A21" s="69" t="s">
        <v>214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8" t="s">
        <v>151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</row>
    <row r="24" spans="1:79" ht="14.25" customHeight="1" x14ac:dyDescent="0.2">
      <c r="A24" s="119" t="s">
        <v>235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</row>
    <row r="25" spans="1:79" ht="15" customHeight="1" x14ac:dyDescent="0.2">
      <c r="A25" s="73" t="s">
        <v>225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</row>
    <row r="26" spans="1:79" ht="23.1" customHeight="1" x14ac:dyDescent="0.2">
      <c r="A26" s="86" t="s">
        <v>2</v>
      </c>
      <c r="B26" s="87"/>
      <c r="C26" s="87"/>
      <c r="D26" s="88"/>
      <c r="E26" s="86" t="s">
        <v>19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42" t="s">
        <v>226</v>
      </c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 t="s">
        <v>229</v>
      </c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 t="s">
        <v>236</v>
      </c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</row>
    <row r="27" spans="1:79" ht="54.75" customHeight="1" x14ac:dyDescent="0.2">
      <c r="A27" s="89"/>
      <c r="B27" s="90"/>
      <c r="C27" s="90"/>
      <c r="D27" s="91"/>
      <c r="E27" s="89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81" t="s">
        <v>4</v>
      </c>
      <c r="V27" s="82"/>
      <c r="W27" s="82"/>
      <c r="X27" s="82"/>
      <c r="Y27" s="83"/>
      <c r="Z27" s="81" t="s">
        <v>3</v>
      </c>
      <c r="AA27" s="82"/>
      <c r="AB27" s="82"/>
      <c r="AC27" s="82"/>
      <c r="AD27" s="83"/>
      <c r="AE27" s="104" t="s">
        <v>116</v>
      </c>
      <c r="AF27" s="105"/>
      <c r="AG27" s="105"/>
      <c r="AH27" s="106"/>
      <c r="AI27" s="81" t="s">
        <v>5</v>
      </c>
      <c r="AJ27" s="82"/>
      <c r="AK27" s="82"/>
      <c r="AL27" s="82"/>
      <c r="AM27" s="83"/>
      <c r="AN27" s="81" t="s">
        <v>4</v>
      </c>
      <c r="AO27" s="82"/>
      <c r="AP27" s="82"/>
      <c r="AQ27" s="82"/>
      <c r="AR27" s="83"/>
      <c r="AS27" s="81" t="s">
        <v>3</v>
      </c>
      <c r="AT27" s="82"/>
      <c r="AU27" s="82"/>
      <c r="AV27" s="82"/>
      <c r="AW27" s="83"/>
      <c r="AX27" s="104" t="s">
        <v>116</v>
      </c>
      <c r="AY27" s="105"/>
      <c r="AZ27" s="105"/>
      <c r="BA27" s="106"/>
      <c r="BB27" s="81" t="s">
        <v>96</v>
      </c>
      <c r="BC27" s="82"/>
      <c r="BD27" s="82"/>
      <c r="BE27" s="82"/>
      <c r="BF27" s="83"/>
      <c r="BG27" s="81" t="s">
        <v>4</v>
      </c>
      <c r="BH27" s="82"/>
      <c r="BI27" s="82"/>
      <c r="BJ27" s="82"/>
      <c r="BK27" s="83"/>
      <c r="BL27" s="81" t="s">
        <v>3</v>
      </c>
      <c r="BM27" s="82"/>
      <c r="BN27" s="82"/>
      <c r="BO27" s="82"/>
      <c r="BP27" s="83"/>
      <c r="BQ27" s="104" t="s">
        <v>116</v>
      </c>
      <c r="BR27" s="105"/>
      <c r="BS27" s="105"/>
      <c r="BT27" s="106"/>
      <c r="BU27" s="81" t="s">
        <v>97</v>
      </c>
      <c r="BV27" s="82"/>
      <c r="BW27" s="82"/>
      <c r="BX27" s="82"/>
      <c r="BY27" s="83"/>
    </row>
    <row r="28" spans="1:79" ht="15" customHeight="1" x14ac:dyDescent="0.2">
      <c r="A28" s="81">
        <v>1</v>
      </c>
      <c r="B28" s="82"/>
      <c r="C28" s="82"/>
      <c r="D28" s="83"/>
      <c r="E28" s="81">
        <v>2</v>
      </c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1">
        <v>3</v>
      </c>
      <c r="V28" s="82"/>
      <c r="W28" s="82"/>
      <c r="X28" s="82"/>
      <c r="Y28" s="83"/>
      <c r="Z28" s="81">
        <v>4</v>
      </c>
      <c r="AA28" s="82"/>
      <c r="AB28" s="82"/>
      <c r="AC28" s="82"/>
      <c r="AD28" s="83"/>
      <c r="AE28" s="81">
        <v>5</v>
      </c>
      <c r="AF28" s="82"/>
      <c r="AG28" s="82"/>
      <c r="AH28" s="83"/>
      <c r="AI28" s="81">
        <v>6</v>
      </c>
      <c r="AJ28" s="82"/>
      <c r="AK28" s="82"/>
      <c r="AL28" s="82"/>
      <c r="AM28" s="83"/>
      <c r="AN28" s="81">
        <v>7</v>
      </c>
      <c r="AO28" s="82"/>
      <c r="AP28" s="82"/>
      <c r="AQ28" s="82"/>
      <c r="AR28" s="83"/>
      <c r="AS28" s="81">
        <v>8</v>
      </c>
      <c r="AT28" s="82"/>
      <c r="AU28" s="82"/>
      <c r="AV28" s="82"/>
      <c r="AW28" s="83"/>
      <c r="AX28" s="81">
        <v>9</v>
      </c>
      <c r="AY28" s="82"/>
      <c r="AZ28" s="82"/>
      <c r="BA28" s="83"/>
      <c r="BB28" s="81">
        <v>10</v>
      </c>
      <c r="BC28" s="82"/>
      <c r="BD28" s="82"/>
      <c r="BE28" s="82"/>
      <c r="BF28" s="83"/>
      <c r="BG28" s="81">
        <v>11</v>
      </c>
      <c r="BH28" s="82"/>
      <c r="BI28" s="82"/>
      <c r="BJ28" s="82"/>
      <c r="BK28" s="83"/>
      <c r="BL28" s="81">
        <v>12</v>
      </c>
      <c r="BM28" s="82"/>
      <c r="BN28" s="82"/>
      <c r="BO28" s="82"/>
      <c r="BP28" s="83"/>
      <c r="BQ28" s="81">
        <v>13</v>
      </c>
      <c r="BR28" s="82"/>
      <c r="BS28" s="82"/>
      <c r="BT28" s="83"/>
      <c r="BU28" s="81">
        <v>14</v>
      </c>
      <c r="BV28" s="82"/>
      <c r="BW28" s="82"/>
      <c r="BX28" s="82"/>
      <c r="BY28" s="83"/>
    </row>
    <row r="29" spans="1:79" ht="13.5" hidden="1" customHeight="1" x14ac:dyDescent="0.2">
      <c r="A29" s="95" t="s">
        <v>56</v>
      </c>
      <c r="B29" s="96"/>
      <c r="C29" s="96"/>
      <c r="D29" s="97"/>
      <c r="E29" s="95" t="s">
        <v>57</v>
      </c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120" t="s">
        <v>65</v>
      </c>
      <c r="V29" s="121"/>
      <c r="W29" s="121"/>
      <c r="X29" s="121"/>
      <c r="Y29" s="122"/>
      <c r="Z29" s="120" t="s">
        <v>66</v>
      </c>
      <c r="AA29" s="121"/>
      <c r="AB29" s="121"/>
      <c r="AC29" s="121"/>
      <c r="AD29" s="122"/>
      <c r="AE29" s="95" t="s">
        <v>91</v>
      </c>
      <c r="AF29" s="96"/>
      <c r="AG29" s="96"/>
      <c r="AH29" s="97"/>
      <c r="AI29" s="101" t="s">
        <v>170</v>
      </c>
      <c r="AJ29" s="102"/>
      <c r="AK29" s="102"/>
      <c r="AL29" s="102"/>
      <c r="AM29" s="103"/>
      <c r="AN29" s="95" t="s">
        <v>67</v>
      </c>
      <c r="AO29" s="96"/>
      <c r="AP29" s="96"/>
      <c r="AQ29" s="96"/>
      <c r="AR29" s="97"/>
      <c r="AS29" s="95" t="s">
        <v>68</v>
      </c>
      <c r="AT29" s="96"/>
      <c r="AU29" s="96"/>
      <c r="AV29" s="96"/>
      <c r="AW29" s="97"/>
      <c r="AX29" s="95" t="s">
        <v>92</v>
      </c>
      <c r="AY29" s="96"/>
      <c r="AZ29" s="96"/>
      <c r="BA29" s="97"/>
      <c r="BB29" s="101" t="s">
        <v>170</v>
      </c>
      <c r="BC29" s="102"/>
      <c r="BD29" s="102"/>
      <c r="BE29" s="102"/>
      <c r="BF29" s="103"/>
      <c r="BG29" s="95" t="s">
        <v>58</v>
      </c>
      <c r="BH29" s="96"/>
      <c r="BI29" s="96"/>
      <c r="BJ29" s="96"/>
      <c r="BK29" s="97"/>
      <c r="BL29" s="95" t="s">
        <v>59</v>
      </c>
      <c r="BM29" s="96"/>
      <c r="BN29" s="96"/>
      <c r="BO29" s="96"/>
      <c r="BP29" s="97"/>
      <c r="BQ29" s="95" t="s">
        <v>93</v>
      </c>
      <c r="BR29" s="96"/>
      <c r="BS29" s="96"/>
      <c r="BT29" s="97"/>
      <c r="BU29" s="101" t="s">
        <v>170</v>
      </c>
      <c r="BV29" s="102"/>
      <c r="BW29" s="102"/>
      <c r="BX29" s="102"/>
      <c r="BY29" s="103"/>
      <c r="CA29" t="s">
        <v>21</v>
      </c>
    </row>
    <row r="30" spans="1:79" s="25" customFormat="1" ht="12.75" customHeight="1" x14ac:dyDescent="0.2">
      <c r="A30" s="39"/>
      <c r="B30" s="40"/>
      <c r="C30" s="40"/>
      <c r="D30" s="57"/>
      <c r="E30" s="34" t="s">
        <v>172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  <c r="U30" s="55">
        <v>721300</v>
      </c>
      <c r="V30" s="55"/>
      <c r="W30" s="55"/>
      <c r="X30" s="55"/>
      <c r="Y30" s="55"/>
      <c r="Z30" s="55" t="s">
        <v>173</v>
      </c>
      <c r="AA30" s="55"/>
      <c r="AB30" s="55"/>
      <c r="AC30" s="55"/>
      <c r="AD30" s="55"/>
      <c r="AE30" s="52" t="s">
        <v>173</v>
      </c>
      <c r="AF30" s="53"/>
      <c r="AG30" s="53"/>
      <c r="AH30" s="54"/>
      <c r="AI30" s="52">
        <f>IF(ISNUMBER(U30),U30,0)+IF(ISNUMBER(Z30),Z30,0)</f>
        <v>721300</v>
      </c>
      <c r="AJ30" s="53"/>
      <c r="AK30" s="53"/>
      <c r="AL30" s="53"/>
      <c r="AM30" s="54"/>
      <c r="AN30" s="52">
        <v>188092</v>
      </c>
      <c r="AO30" s="53"/>
      <c r="AP30" s="53"/>
      <c r="AQ30" s="53"/>
      <c r="AR30" s="54"/>
      <c r="AS30" s="52" t="s">
        <v>173</v>
      </c>
      <c r="AT30" s="53"/>
      <c r="AU30" s="53"/>
      <c r="AV30" s="53"/>
      <c r="AW30" s="54"/>
      <c r="AX30" s="52" t="s">
        <v>173</v>
      </c>
      <c r="AY30" s="53"/>
      <c r="AZ30" s="53"/>
      <c r="BA30" s="54"/>
      <c r="BB30" s="52">
        <f>IF(ISNUMBER(AN30),AN30,0)+IF(ISNUMBER(AS30),AS30,0)</f>
        <v>188092</v>
      </c>
      <c r="BC30" s="53"/>
      <c r="BD30" s="53"/>
      <c r="BE30" s="53"/>
      <c r="BF30" s="54"/>
      <c r="BG30" s="52">
        <v>134600</v>
      </c>
      <c r="BH30" s="53"/>
      <c r="BI30" s="53"/>
      <c r="BJ30" s="53"/>
      <c r="BK30" s="54"/>
      <c r="BL30" s="52" t="s">
        <v>173</v>
      </c>
      <c r="BM30" s="53"/>
      <c r="BN30" s="53"/>
      <c r="BO30" s="53"/>
      <c r="BP30" s="54"/>
      <c r="BQ30" s="52" t="s">
        <v>173</v>
      </c>
      <c r="BR30" s="53"/>
      <c r="BS30" s="53"/>
      <c r="BT30" s="54"/>
      <c r="BU30" s="52">
        <f>IF(ISNUMBER(BG30),BG30,0)+IF(ISNUMBER(BL30),BL30,0)</f>
        <v>134600</v>
      </c>
      <c r="BV30" s="53"/>
      <c r="BW30" s="53"/>
      <c r="BX30" s="53"/>
      <c r="BY30" s="54"/>
      <c r="CA30" s="25" t="s">
        <v>22</v>
      </c>
    </row>
    <row r="31" spans="1:79" s="25" customFormat="1" ht="25.5" customHeight="1" x14ac:dyDescent="0.2">
      <c r="A31" s="39"/>
      <c r="B31" s="40"/>
      <c r="C31" s="40"/>
      <c r="D31" s="57"/>
      <c r="E31" s="34" t="s">
        <v>174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/>
      <c r="U31" s="55" t="s">
        <v>173</v>
      </c>
      <c r="V31" s="55"/>
      <c r="W31" s="55"/>
      <c r="X31" s="55"/>
      <c r="Y31" s="55"/>
      <c r="Z31" s="52">
        <v>16888</v>
      </c>
      <c r="AA31" s="53"/>
      <c r="AB31" s="53"/>
      <c r="AC31" s="53"/>
      <c r="AD31" s="54"/>
      <c r="AE31" s="52">
        <v>16888</v>
      </c>
      <c r="AF31" s="53"/>
      <c r="AG31" s="53"/>
      <c r="AH31" s="54"/>
      <c r="AI31" s="52">
        <f>IF(ISNUMBER(U31),U31,0)+IF(ISNUMBER(Z31),Z31,0)</f>
        <v>16888</v>
      </c>
      <c r="AJ31" s="53"/>
      <c r="AK31" s="53"/>
      <c r="AL31" s="53"/>
      <c r="AM31" s="54"/>
      <c r="AN31" s="52" t="s">
        <v>173</v>
      </c>
      <c r="AO31" s="53"/>
      <c r="AP31" s="53"/>
      <c r="AQ31" s="53"/>
      <c r="AR31" s="54"/>
      <c r="AS31" s="52">
        <v>0</v>
      </c>
      <c r="AT31" s="53"/>
      <c r="AU31" s="53"/>
      <c r="AV31" s="53"/>
      <c r="AW31" s="54"/>
      <c r="AX31" s="52">
        <v>0</v>
      </c>
      <c r="AY31" s="53"/>
      <c r="AZ31" s="53"/>
      <c r="BA31" s="54"/>
      <c r="BB31" s="52">
        <f>IF(ISNUMBER(AN31),AN31,0)+IF(ISNUMBER(AS31),AS31,0)</f>
        <v>0</v>
      </c>
      <c r="BC31" s="53"/>
      <c r="BD31" s="53"/>
      <c r="BE31" s="53"/>
      <c r="BF31" s="54"/>
      <c r="BG31" s="52" t="s">
        <v>173</v>
      </c>
      <c r="BH31" s="53"/>
      <c r="BI31" s="53"/>
      <c r="BJ31" s="53"/>
      <c r="BK31" s="54"/>
      <c r="BL31" s="52">
        <v>0</v>
      </c>
      <c r="BM31" s="53"/>
      <c r="BN31" s="53"/>
      <c r="BO31" s="53"/>
      <c r="BP31" s="54"/>
      <c r="BQ31" s="52">
        <v>0</v>
      </c>
      <c r="BR31" s="53"/>
      <c r="BS31" s="53"/>
      <c r="BT31" s="54"/>
      <c r="BU31" s="52">
        <f>IF(ISNUMBER(BG31),BG31,0)+IF(ISNUMBER(BL31),BL31,0)</f>
        <v>0</v>
      </c>
      <c r="BV31" s="53"/>
      <c r="BW31" s="53"/>
      <c r="BX31" s="53"/>
      <c r="BY31" s="54"/>
    </row>
    <row r="32" spans="1:79" s="25" customFormat="1" ht="12.75" customHeight="1" x14ac:dyDescent="0.2">
      <c r="A32" s="39">
        <v>21080500</v>
      </c>
      <c r="B32" s="40"/>
      <c r="C32" s="40"/>
      <c r="D32" s="57"/>
      <c r="E32" s="34" t="s">
        <v>175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6"/>
      <c r="U32" s="55" t="s">
        <v>173</v>
      </c>
      <c r="V32" s="55"/>
      <c r="W32" s="55"/>
      <c r="X32" s="55"/>
      <c r="Y32" s="55"/>
      <c r="Z32" s="52">
        <v>16888</v>
      </c>
      <c r="AA32" s="53"/>
      <c r="AB32" s="53"/>
      <c r="AC32" s="53"/>
      <c r="AD32" s="54"/>
      <c r="AE32" s="52">
        <v>16888</v>
      </c>
      <c r="AF32" s="53"/>
      <c r="AG32" s="53"/>
      <c r="AH32" s="54"/>
      <c r="AI32" s="52">
        <f>IF(ISNUMBER(U32),U32,0)+IF(ISNUMBER(Z32),Z32,0)</f>
        <v>16888</v>
      </c>
      <c r="AJ32" s="53"/>
      <c r="AK32" s="53"/>
      <c r="AL32" s="53"/>
      <c r="AM32" s="54"/>
      <c r="AN32" s="52" t="s">
        <v>173</v>
      </c>
      <c r="AO32" s="53"/>
      <c r="AP32" s="53"/>
      <c r="AQ32" s="53"/>
      <c r="AR32" s="54"/>
      <c r="AS32" s="52">
        <v>0</v>
      </c>
      <c r="AT32" s="53"/>
      <c r="AU32" s="53"/>
      <c r="AV32" s="53"/>
      <c r="AW32" s="54"/>
      <c r="AX32" s="52">
        <v>0</v>
      </c>
      <c r="AY32" s="53"/>
      <c r="AZ32" s="53"/>
      <c r="BA32" s="54"/>
      <c r="BB32" s="52">
        <f>IF(ISNUMBER(AN32),AN32,0)+IF(ISNUMBER(AS32),AS32,0)</f>
        <v>0</v>
      </c>
      <c r="BC32" s="53"/>
      <c r="BD32" s="53"/>
      <c r="BE32" s="53"/>
      <c r="BF32" s="54"/>
      <c r="BG32" s="52" t="s">
        <v>173</v>
      </c>
      <c r="BH32" s="53"/>
      <c r="BI32" s="53"/>
      <c r="BJ32" s="53"/>
      <c r="BK32" s="54"/>
      <c r="BL32" s="52">
        <v>0</v>
      </c>
      <c r="BM32" s="53"/>
      <c r="BN32" s="53"/>
      <c r="BO32" s="53"/>
      <c r="BP32" s="54"/>
      <c r="BQ32" s="52">
        <v>0</v>
      </c>
      <c r="BR32" s="53"/>
      <c r="BS32" s="53"/>
      <c r="BT32" s="54"/>
      <c r="BU32" s="52">
        <f>IF(ISNUMBER(BG32),BG32,0)+IF(ISNUMBER(BL32),BL32,0)</f>
        <v>0</v>
      </c>
      <c r="BV32" s="53"/>
      <c r="BW32" s="53"/>
      <c r="BX32" s="53"/>
      <c r="BY32" s="54"/>
    </row>
    <row r="33" spans="1:79" s="6" customFormat="1" ht="12.75" customHeight="1" x14ac:dyDescent="0.2">
      <c r="A33" s="44"/>
      <c r="B33" s="45"/>
      <c r="C33" s="45"/>
      <c r="D33" s="56"/>
      <c r="E33" s="29" t="s">
        <v>147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  <c r="U33" s="48">
        <v>721300</v>
      </c>
      <c r="V33" s="48"/>
      <c r="W33" s="48"/>
      <c r="X33" s="48"/>
      <c r="Y33" s="48"/>
      <c r="Z33" s="49">
        <v>16888</v>
      </c>
      <c r="AA33" s="50"/>
      <c r="AB33" s="50"/>
      <c r="AC33" s="50"/>
      <c r="AD33" s="51"/>
      <c r="AE33" s="49">
        <v>16888</v>
      </c>
      <c r="AF33" s="50"/>
      <c r="AG33" s="50"/>
      <c r="AH33" s="51"/>
      <c r="AI33" s="49">
        <f>IF(ISNUMBER(U33),U33,0)+IF(ISNUMBER(Z33),Z33,0)</f>
        <v>738188</v>
      </c>
      <c r="AJ33" s="50"/>
      <c r="AK33" s="50"/>
      <c r="AL33" s="50"/>
      <c r="AM33" s="51"/>
      <c r="AN33" s="49">
        <v>188092</v>
      </c>
      <c r="AO33" s="50"/>
      <c r="AP33" s="50"/>
      <c r="AQ33" s="50"/>
      <c r="AR33" s="51"/>
      <c r="AS33" s="49">
        <v>0</v>
      </c>
      <c r="AT33" s="50"/>
      <c r="AU33" s="50"/>
      <c r="AV33" s="50"/>
      <c r="AW33" s="51"/>
      <c r="AX33" s="49">
        <v>0</v>
      </c>
      <c r="AY33" s="50"/>
      <c r="AZ33" s="50"/>
      <c r="BA33" s="51"/>
      <c r="BB33" s="49">
        <f>IF(ISNUMBER(AN33),AN33,0)+IF(ISNUMBER(AS33),AS33,0)</f>
        <v>188092</v>
      </c>
      <c r="BC33" s="50"/>
      <c r="BD33" s="50"/>
      <c r="BE33" s="50"/>
      <c r="BF33" s="51"/>
      <c r="BG33" s="49">
        <v>134600</v>
      </c>
      <c r="BH33" s="50"/>
      <c r="BI33" s="50"/>
      <c r="BJ33" s="50"/>
      <c r="BK33" s="51"/>
      <c r="BL33" s="49">
        <v>0</v>
      </c>
      <c r="BM33" s="50"/>
      <c r="BN33" s="50"/>
      <c r="BO33" s="50"/>
      <c r="BP33" s="51"/>
      <c r="BQ33" s="49">
        <v>0</v>
      </c>
      <c r="BR33" s="50"/>
      <c r="BS33" s="50"/>
      <c r="BT33" s="51"/>
      <c r="BU33" s="49">
        <f>IF(ISNUMBER(BG33),BG33,0)+IF(ISNUMBER(BL33),BL33,0)</f>
        <v>134600</v>
      </c>
      <c r="BV33" s="50"/>
      <c r="BW33" s="50"/>
      <c r="BX33" s="50"/>
      <c r="BY33" s="51"/>
    </row>
    <row r="35" spans="1:79" ht="14.25" customHeight="1" x14ac:dyDescent="0.2">
      <c r="A35" s="119" t="s">
        <v>251</v>
      </c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</row>
    <row r="36" spans="1:79" ht="15" customHeight="1" x14ac:dyDescent="0.2">
      <c r="A36" s="84" t="s">
        <v>225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</row>
    <row r="37" spans="1:79" ht="22.5" customHeight="1" x14ac:dyDescent="0.2">
      <c r="A37" s="86" t="s">
        <v>2</v>
      </c>
      <c r="B37" s="87"/>
      <c r="C37" s="87"/>
      <c r="D37" s="88"/>
      <c r="E37" s="86" t="s">
        <v>19</v>
      </c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8"/>
      <c r="X37" s="81" t="s">
        <v>247</v>
      </c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3"/>
      <c r="AR37" s="42" t="s">
        <v>252</v>
      </c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</row>
    <row r="38" spans="1:79" ht="36" customHeight="1" x14ac:dyDescent="0.2">
      <c r="A38" s="89"/>
      <c r="B38" s="90"/>
      <c r="C38" s="90"/>
      <c r="D38" s="91"/>
      <c r="E38" s="89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1"/>
      <c r="X38" s="42" t="s">
        <v>4</v>
      </c>
      <c r="Y38" s="42"/>
      <c r="Z38" s="42"/>
      <c r="AA38" s="42"/>
      <c r="AB38" s="42"/>
      <c r="AC38" s="42" t="s">
        <v>3</v>
      </c>
      <c r="AD38" s="42"/>
      <c r="AE38" s="42"/>
      <c r="AF38" s="42"/>
      <c r="AG38" s="42"/>
      <c r="AH38" s="104" t="s">
        <v>116</v>
      </c>
      <c r="AI38" s="105"/>
      <c r="AJ38" s="105"/>
      <c r="AK38" s="105"/>
      <c r="AL38" s="106"/>
      <c r="AM38" s="81" t="s">
        <v>5</v>
      </c>
      <c r="AN38" s="82"/>
      <c r="AO38" s="82"/>
      <c r="AP38" s="82"/>
      <c r="AQ38" s="83"/>
      <c r="AR38" s="81" t="s">
        <v>4</v>
      </c>
      <c r="AS38" s="82"/>
      <c r="AT38" s="82"/>
      <c r="AU38" s="82"/>
      <c r="AV38" s="83"/>
      <c r="AW38" s="81" t="s">
        <v>3</v>
      </c>
      <c r="AX38" s="82"/>
      <c r="AY38" s="82"/>
      <c r="AZ38" s="82"/>
      <c r="BA38" s="83"/>
      <c r="BB38" s="104" t="s">
        <v>116</v>
      </c>
      <c r="BC38" s="105"/>
      <c r="BD38" s="105"/>
      <c r="BE38" s="105"/>
      <c r="BF38" s="106"/>
      <c r="BG38" s="81" t="s">
        <v>96</v>
      </c>
      <c r="BH38" s="82"/>
      <c r="BI38" s="82"/>
      <c r="BJ38" s="82"/>
      <c r="BK38" s="83"/>
    </row>
    <row r="39" spans="1:79" ht="15" customHeight="1" x14ac:dyDescent="0.2">
      <c r="A39" s="81">
        <v>1</v>
      </c>
      <c r="B39" s="82"/>
      <c r="C39" s="82"/>
      <c r="D39" s="83"/>
      <c r="E39" s="81">
        <v>2</v>
      </c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3"/>
      <c r="X39" s="42">
        <v>3</v>
      </c>
      <c r="Y39" s="42"/>
      <c r="Z39" s="42"/>
      <c r="AA39" s="42"/>
      <c r="AB39" s="42"/>
      <c r="AC39" s="42">
        <v>4</v>
      </c>
      <c r="AD39" s="42"/>
      <c r="AE39" s="42"/>
      <c r="AF39" s="42"/>
      <c r="AG39" s="42"/>
      <c r="AH39" s="42">
        <v>5</v>
      </c>
      <c r="AI39" s="42"/>
      <c r="AJ39" s="42"/>
      <c r="AK39" s="42"/>
      <c r="AL39" s="42"/>
      <c r="AM39" s="42">
        <v>6</v>
      </c>
      <c r="AN39" s="42"/>
      <c r="AO39" s="42"/>
      <c r="AP39" s="42"/>
      <c r="AQ39" s="42"/>
      <c r="AR39" s="81">
        <v>7</v>
      </c>
      <c r="AS39" s="82"/>
      <c r="AT39" s="82"/>
      <c r="AU39" s="82"/>
      <c r="AV39" s="83"/>
      <c r="AW39" s="81">
        <v>8</v>
      </c>
      <c r="AX39" s="82"/>
      <c r="AY39" s="82"/>
      <c r="AZ39" s="82"/>
      <c r="BA39" s="83"/>
      <c r="BB39" s="81">
        <v>9</v>
      </c>
      <c r="BC39" s="82"/>
      <c r="BD39" s="82"/>
      <c r="BE39" s="82"/>
      <c r="BF39" s="83"/>
      <c r="BG39" s="81">
        <v>10</v>
      </c>
      <c r="BH39" s="82"/>
      <c r="BI39" s="82"/>
      <c r="BJ39" s="82"/>
      <c r="BK39" s="83"/>
    </row>
    <row r="40" spans="1:79" ht="20.25" hidden="1" customHeight="1" x14ac:dyDescent="0.2">
      <c r="A40" s="95" t="s">
        <v>56</v>
      </c>
      <c r="B40" s="96"/>
      <c r="C40" s="96"/>
      <c r="D40" s="97"/>
      <c r="E40" s="95" t="s">
        <v>57</v>
      </c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7"/>
      <c r="X40" s="72" t="s">
        <v>60</v>
      </c>
      <c r="Y40" s="72"/>
      <c r="Z40" s="72"/>
      <c r="AA40" s="72"/>
      <c r="AB40" s="72"/>
      <c r="AC40" s="72" t="s">
        <v>61</v>
      </c>
      <c r="AD40" s="72"/>
      <c r="AE40" s="72"/>
      <c r="AF40" s="72"/>
      <c r="AG40" s="72"/>
      <c r="AH40" s="95" t="s">
        <v>94</v>
      </c>
      <c r="AI40" s="96"/>
      <c r="AJ40" s="96"/>
      <c r="AK40" s="96"/>
      <c r="AL40" s="97"/>
      <c r="AM40" s="101" t="s">
        <v>171</v>
      </c>
      <c r="AN40" s="102"/>
      <c r="AO40" s="102"/>
      <c r="AP40" s="102"/>
      <c r="AQ40" s="103"/>
      <c r="AR40" s="95" t="s">
        <v>62</v>
      </c>
      <c r="AS40" s="96"/>
      <c r="AT40" s="96"/>
      <c r="AU40" s="96"/>
      <c r="AV40" s="97"/>
      <c r="AW40" s="95" t="s">
        <v>63</v>
      </c>
      <c r="AX40" s="96"/>
      <c r="AY40" s="96"/>
      <c r="AZ40" s="96"/>
      <c r="BA40" s="97"/>
      <c r="BB40" s="95" t="s">
        <v>95</v>
      </c>
      <c r="BC40" s="96"/>
      <c r="BD40" s="96"/>
      <c r="BE40" s="96"/>
      <c r="BF40" s="97"/>
      <c r="BG40" s="101" t="s">
        <v>171</v>
      </c>
      <c r="BH40" s="102"/>
      <c r="BI40" s="102"/>
      <c r="BJ40" s="102"/>
      <c r="BK40" s="103"/>
      <c r="CA40" t="s">
        <v>23</v>
      </c>
    </row>
    <row r="41" spans="1:79" s="25" customFormat="1" ht="12.75" customHeight="1" x14ac:dyDescent="0.2">
      <c r="A41" s="39"/>
      <c r="B41" s="40"/>
      <c r="C41" s="40"/>
      <c r="D41" s="57"/>
      <c r="E41" s="34" t="s">
        <v>172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6"/>
      <c r="X41" s="52">
        <v>0</v>
      </c>
      <c r="Y41" s="53"/>
      <c r="Z41" s="53"/>
      <c r="AA41" s="53"/>
      <c r="AB41" s="54"/>
      <c r="AC41" s="52" t="s">
        <v>173</v>
      </c>
      <c r="AD41" s="53"/>
      <c r="AE41" s="53"/>
      <c r="AF41" s="53"/>
      <c r="AG41" s="54"/>
      <c r="AH41" s="52" t="s">
        <v>173</v>
      </c>
      <c r="AI41" s="53"/>
      <c r="AJ41" s="53"/>
      <c r="AK41" s="53"/>
      <c r="AL41" s="54"/>
      <c r="AM41" s="52">
        <f>IF(ISNUMBER(X41),X41,0)+IF(ISNUMBER(AC41),AC41,0)</f>
        <v>0</v>
      </c>
      <c r="AN41" s="53"/>
      <c r="AO41" s="53"/>
      <c r="AP41" s="53"/>
      <c r="AQ41" s="54"/>
      <c r="AR41" s="52">
        <v>0</v>
      </c>
      <c r="AS41" s="53"/>
      <c r="AT41" s="53"/>
      <c r="AU41" s="53"/>
      <c r="AV41" s="54"/>
      <c r="AW41" s="52" t="s">
        <v>173</v>
      </c>
      <c r="AX41" s="53"/>
      <c r="AY41" s="53"/>
      <c r="AZ41" s="53"/>
      <c r="BA41" s="54"/>
      <c r="BB41" s="52" t="s">
        <v>173</v>
      </c>
      <c r="BC41" s="53"/>
      <c r="BD41" s="53"/>
      <c r="BE41" s="53"/>
      <c r="BF41" s="54"/>
      <c r="BG41" s="55">
        <f>IF(ISNUMBER(AR41),AR41,0)+IF(ISNUMBER(AW41),AW41,0)</f>
        <v>0</v>
      </c>
      <c r="BH41" s="55"/>
      <c r="BI41" s="55"/>
      <c r="BJ41" s="55"/>
      <c r="BK41" s="55"/>
      <c r="CA41" s="25" t="s">
        <v>24</v>
      </c>
    </row>
    <row r="42" spans="1:79" s="25" customFormat="1" ht="25.5" customHeight="1" x14ac:dyDescent="0.2">
      <c r="A42" s="39"/>
      <c r="B42" s="40"/>
      <c r="C42" s="40"/>
      <c r="D42" s="57"/>
      <c r="E42" s="34" t="s">
        <v>174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6"/>
      <c r="X42" s="52" t="s">
        <v>173</v>
      </c>
      <c r="Y42" s="53"/>
      <c r="Z42" s="53"/>
      <c r="AA42" s="53"/>
      <c r="AB42" s="54"/>
      <c r="AC42" s="52">
        <v>0</v>
      </c>
      <c r="AD42" s="53"/>
      <c r="AE42" s="53"/>
      <c r="AF42" s="53"/>
      <c r="AG42" s="54"/>
      <c r="AH42" s="52">
        <v>0</v>
      </c>
      <c r="AI42" s="53"/>
      <c r="AJ42" s="53"/>
      <c r="AK42" s="53"/>
      <c r="AL42" s="54"/>
      <c r="AM42" s="52">
        <f>IF(ISNUMBER(X42),X42,0)+IF(ISNUMBER(AC42),AC42,0)</f>
        <v>0</v>
      </c>
      <c r="AN42" s="53"/>
      <c r="AO42" s="53"/>
      <c r="AP42" s="53"/>
      <c r="AQ42" s="54"/>
      <c r="AR42" s="52" t="s">
        <v>173</v>
      </c>
      <c r="AS42" s="53"/>
      <c r="AT42" s="53"/>
      <c r="AU42" s="53"/>
      <c r="AV42" s="54"/>
      <c r="AW42" s="52">
        <v>0</v>
      </c>
      <c r="AX42" s="53"/>
      <c r="AY42" s="53"/>
      <c r="AZ42" s="53"/>
      <c r="BA42" s="54"/>
      <c r="BB42" s="52">
        <v>0</v>
      </c>
      <c r="BC42" s="53"/>
      <c r="BD42" s="53"/>
      <c r="BE42" s="53"/>
      <c r="BF42" s="54"/>
      <c r="BG42" s="55">
        <f>IF(ISNUMBER(AR42),AR42,0)+IF(ISNUMBER(AW42),AW42,0)</f>
        <v>0</v>
      </c>
      <c r="BH42" s="55"/>
      <c r="BI42" s="55"/>
      <c r="BJ42" s="55"/>
      <c r="BK42" s="55"/>
    </row>
    <row r="43" spans="1:79" s="25" customFormat="1" ht="12.75" customHeight="1" x14ac:dyDescent="0.2">
      <c r="A43" s="39">
        <v>21080500</v>
      </c>
      <c r="B43" s="40"/>
      <c r="C43" s="40"/>
      <c r="D43" s="57"/>
      <c r="E43" s="34" t="s">
        <v>175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6"/>
      <c r="X43" s="52" t="s">
        <v>173</v>
      </c>
      <c r="Y43" s="53"/>
      <c r="Z43" s="53"/>
      <c r="AA43" s="53"/>
      <c r="AB43" s="54"/>
      <c r="AC43" s="52">
        <v>0</v>
      </c>
      <c r="AD43" s="53"/>
      <c r="AE43" s="53"/>
      <c r="AF43" s="53"/>
      <c r="AG43" s="54"/>
      <c r="AH43" s="52">
        <v>0</v>
      </c>
      <c r="AI43" s="53"/>
      <c r="AJ43" s="53"/>
      <c r="AK43" s="53"/>
      <c r="AL43" s="54"/>
      <c r="AM43" s="52">
        <f>IF(ISNUMBER(X43),X43,0)+IF(ISNUMBER(AC43),AC43,0)</f>
        <v>0</v>
      </c>
      <c r="AN43" s="53"/>
      <c r="AO43" s="53"/>
      <c r="AP43" s="53"/>
      <c r="AQ43" s="54"/>
      <c r="AR43" s="52" t="s">
        <v>173</v>
      </c>
      <c r="AS43" s="53"/>
      <c r="AT43" s="53"/>
      <c r="AU43" s="53"/>
      <c r="AV43" s="54"/>
      <c r="AW43" s="52">
        <v>0</v>
      </c>
      <c r="AX43" s="53"/>
      <c r="AY43" s="53"/>
      <c r="AZ43" s="53"/>
      <c r="BA43" s="54"/>
      <c r="BB43" s="52">
        <v>0</v>
      </c>
      <c r="BC43" s="53"/>
      <c r="BD43" s="53"/>
      <c r="BE43" s="53"/>
      <c r="BF43" s="54"/>
      <c r="BG43" s="55">
        <f>IF(ISNUMBER(AR43),AR43,0)+IF(ISNUMBER(AW43),AW43,0)</f>
        <v>0</v>
      </c>
      <c r="BH43" s="55"/>
      <c r="BI43" s="55"/>
      <c r="BJ43" s="55"/>
      <c r="BK43" s="55"/>
    </row>
    <row r="44" spans="1:79" s="6" customFormat="1" ht="12.75" customHeight="1" x14ac:dyDescent="0.2">
      <c r="A44" s="44"/>
      <c r="B44" s="45"/>
      <c r="C44" s="45"/>
      <c r="D44" s="56"/>
      <c r="E44" s="29" t="s">
        <v>147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1"/>
      <c r="X44" s="49">
        <v>0</v>
      </c>
      <c r="Y44" s="50"/>
      <c r="Z44" s="50"/>
      <c r="AA44" s="50"/>
      <c r="AB44" s="51"/>
      <c r="AC44" s="49">
        <v>0</v>
      </c>
      <c r="AD44" s="50"/>
      <c r="AE44" s="50"/>
      <c r="AF44" s="50"/>
      <c r="AG44" s="51"/>
      <c r="AH44" s="49">
        <v>0</v>
      </c>
      <c r="AI44" s="50"/>
      <c r="AJ44" s="50"/>
      <c r="AK44" s="50"/>
      <c r="AL44" s="51"/>
      <c r="AM44" s="49">
        <f>IF(ISNUMBER(X44),X44,0)+IF(ISNUMBER(AC44),AC44,0)</f>
        <v>0</v>
      </c>
      <c r="AN44" s="50"/>
      <c r="AO44" s="50"/>
      <c r="AP44" s="50"/>
      <c r="AQ44" s="51"/>
      <c r="AR44" s="49">
        <v>0</v>
      </c>
      <c r="AS44" s="50"/>
      <c r="AT44" s="50"/>
      <c r="AU44" s="50"/>
      <c r="AV44" s="51"/>
      <c r="AW44" s="49">
        <v>0</v>
      </c>
      <c r="AX44" s="50"/>
      <c r="AY44" s="50"/>
      <c r="AZ44" s="50"/>
      <c r="BA44" s="51"/>
      <c r="BB44" s="49">
        <v>0</v>
      </c>
      <c r="BC44" s="50"/>
      <c r="BD44" s="50"/>
      <c r="BE44" s="50"/>
      <c r="BF44" s="51"/>
      <c r="BG44" s="48">
        <f>IF(ISNUMBER(AR44),AR44,0)+IF(ISNUMBER(AW44),AW44,0)</f>
        <v>0</v>
      </c>
      <c r="BH44" s="48"/>
      <c r="BI44" s="48"/>
      <c r="BJ44" s="48"/>
      <c r="BK44" s="48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68" t="s">
        <v>117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9"/>
    </row>
    <row r="48" spans="1:79" ht="14.25" customHeight="1" x14ac:dyDescent="0.2">
      <c r="A48" s="68" t="s">
        <v>237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</row>
    <row r="49" spans="1:79" ht="15" customHeight="1" x14ac:dyDescent="0.2">
      <c r="A49" s="73" t="s">
        <v>225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</row>
    <row r="50" spans="1:79" ht="23.1" customHeight="1" x14ac:dyDescent="0.2">
      <c r="A50" s="110" t="s">
        <v>118</v>
      </c>
      <c r="B50" s="111"/>
      <c r="C50" s="111"/>
      <c r="D50" s="112"/>
      <c r="E50" s="42" t="s">
        <v>19</v>
      </c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81" t="s">
        <v>226</v>
      </c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3"/>
      <c r="AN50" s="81" t="s">
        <v>229</v>
      </c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3"/>
      <c r="BG50" s="81" t="s">
        <v>236</v>
      </c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3"/>
    </row>
    <row r="51" spans="1:79" ht="48.75" customHeight="1" x14ac:dyDescent="0.2">
      <c r="A51" s="113"/>
      <c r="B51" s="114"/>
      <c r="C51" s="114"/>
      <c r="D51" s="115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81" t="s">
        <v>4</v>
      </c>
      <c r="V51" s="82"/>
      <c r="W51" s="82"/>
      <c r="X51" s="82"/>
      <c r="Y51" s="83"/>
      <c r="Z51" s="81" t="s">
        <v>3</v>
      </c>
      <c r="AA51" s="82"/>
      <c r="AB51" s="82"/>
      <c r="AC51" s="82"/>
      <c r="AD51" s="83"/>
      <c r="AE51" s="104" t="s">
        <v>116</v>
      </c>
      <c r="AF51" s="105"/>
      <c r="AG51" s="105"/>
      <c r="AH51" s="106"/>
      <c r="AI51" s="81" t="s">
        <v>5</v>
      </c>
      <c r="AJ51" s="82"/>
      <c r="AK51" s="82"/>
      <c r="AL51" s="82"/>
      <c r="AM51" s="83"/>
      <c r="AN51" s="81" t="s">
        <v>4</v>
      </c>
      <c r="AO51" s="82"/>
      <c r="AP51" s="82"/>
      <c r="AQ51" s="82"/>
      <c r="AR51" s="83"/>
      <c r="AS51" s="81" t="s">
        <v>3</v>
      </c>
      <c r="AT51" s="82"/>
      <c r="AU51" s="82"/>
      <c r="AV51" s="82"/>
      <c r="AW51" s="83"/>
      <c r="AX51" s="104" t="s">
        <v>116</v>
      </c>
      <c r="AY51" s="105"/>
      <c r="AZ51" s="105"/>
      <c r="BA51" s="106"/>
      <c r="BB51" s="81" t="s">
        <v>96</v>
      </c>
      <c r="BC51" s="82"/>
      <c r="BD51" s="82"/>
      <c r="BE51" s="82"/>
      <c r="BF51" s="83"/>
      <c r="BG51" s="81" t="s">
        <v>4</v>
      </c>
      <c r="BH51" s="82"/>
      <c r="BI51" s="82"/>
      <c r="BJ51" s="82"/>
      <c r="BK51" s="83"/>
      <c r="BL51" s="81" t="s">
        <v>3</v>
      </c>
      <c r="BM51" s="82"/>
      <c r="BN51" s="82"/>
      <c r="BO51" s="82"/>
      <c r="BP51" s="83"/>
      <c r="BQ51" s="104" t="s">
        <v>116</v>
      </c>
      <c r="BR51" s="105"/>
      <c r="BS51" s="105"/>
      <c r="BT51" s="106"/>
      <c r="BU51" s="81" t="s">
        <v>97</v>
      </c>
      <c r="BV51" s="82"/>
      <c r="BW51" s="82"/>
      <c r="BX51" s="82"/>
      <c r="BY51" s="83"/>
    </row>
    <row r="52" spans="1:79" ht="15" customHeight="1" x14ac:dyDescent="0.2">
      <c r="A52" s="81">
        <v>1</v>
      </c>
      <c r="B52" s="82"/>
      <c r="C52" s="82"/>
      <c r="D52" s="83"/>
      <c r="E52" s="81">
        <v>2</v>
      </c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3"/>
      <c r="U52" s="81">
        <v>3</v>
      </c>
      <c r="V52" s="82"/>
      <c r="W52" s="82"/>
      <c r="X52" s="82"/>
      <c r="Y52" s="83"/>
      <c r="Z52" s="81">
        <v>4</v>
      </c>
      <c r="AA52" s="82"/>
      <c r="AB52" s="82"/>
      <c r="AC52" s="82"/>
      <c r="AD52" s="83"/>
      <c r="AE52" s="81">
        <v>5</v>
      </c>
      <c r="AF52" s="82"/>
      <c r="AG52" s="82"/>
      <c r="AH52" s="83"/>
      <c r="AI52" s="81">
        <v>6</v>
      </c>
      <c r="AJ52" s="82"/>
      <c r="AK52" s="82"/>
      <c r="AL52" s="82"/>
      <c r="AM52" s="83"/>
      <c r="AN52" s="81">
        <v>7</v>
      </c>
      <c r="AO52" s="82"/>
      <c r="AP52" s="82"/>
      <c r="AQ52" s="82"/>
      <c r="AR52" s="83"/>
      <c r="AS52" s="81">
        <v>8</v>
      </c>
      <c r="AT52" s="82"/>
      <c r="AU52" s="82"/>
      <c r="AV52" s="82"/>
      <c r="AW52" s="83"/>
      <c r="AX52" s="81">
        <v>9</v>
      </c>
      <c r="AY52" s="82"/>
      <c r="AZ52" s="82"/>
      <c r="BA52" s="83"/>
      <c r="BB52" s="81">
        <v>10</v>
      </c>
      <c r="BC52" s="82"/>
      <c r="BD52" s="82"/>
      <c r="BE52" s="82"/>
      <c r="BF52" s="83"/>
      <c r="BG52" s="81">
        <v>11</v>
      </c>
      <c r="BH52" s="82"/>
      <c r="BI52" s="82"/>
      <c r="BJ52" s="82"/>
      <c r="BK52" s="83"/>
      <c r="BL52" s="81">
        <v>12</v>
      </c>
      <c r="BM52" s="82"/>
      <c r="BN52" s="82"/>
      <c r="BO52" s="82"/>
      <c r="BP52" s="83"/>
      <c r="BQ52" s="81">
        <v>13</v>
      </c>
      <c r="BR52" s="82"/>
      <c r="BS52" s="82"/>
      <c r="BT52" s="83"/>
      <c r="BU52" s="81">
        <v>14</v>
      </c>
      <c r="BV52" s="82"/>
      <c r="BW52" s="82"/>
      <c r="BX52" s="82"/>
      <c r="BY52" s="83"/>
    </row>
    <row r="53" spans="1:79" s="1" customFormat="1" ht="12.75" hidden="1" customHeight="1" x14ac:dyDescent="0.2">
      <c r="A53" s="95" t="s">
        <v>64</v>
      </c>
      <c r="B53" s="96"/>
      <c r="C53" s="96"/>
      <c r="D53" s="97"/>
      <c r="E53" s="95" t="s">
        <v>57</v>
      </c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7"/>
      <c r="U53" s="95" t="s">
        <v>65</v>
      </c>
      <c r="V53" s="96"/>
      <c r="W53" s="96"/>
      <c r="X53" s="96"/>
      <c r="Y53" s="97"/>
      <c r="Z53" s="95" t="s">
        <v>66</v>
      </c>
      <c r="AA53" s="96"/>
      <c r="AB53" s="96"/>
      <c r="AC53" s="96"/>
      <c r="AD53" s="97"/>
      <c r="AE53" s="95" t="s">
        <v>91</v>
      </c>
      <c r="AF53" s="96"/>
      <c r="AG53" s="96"/>
      <c r="AH53" s="97"/>
      <c r="AI53" s="101" t="s">
        <v>170</v>
      </c>
      <c r="AJ53" s="102"/>
      <c r="AK53" s="102"/>
      <c r="AL53" s="102"/>
      <c r="AM53" s="103"/>
      <c r="AN53" s="95" t="s">
        <v>67</v>
      </c>
      <c r="AO53" s="96"/>
      <c r="AP53" s="96"/>
      <c r="AQ53" s="96"/>
      <c r="AR53" s="97"/>
      <c r="AS53" s="95" t="s">
        <v>68</v>
      </c>
      <c r="AT53" s="96"/>
      <c r="AU53" s="96"/>
      <c r="AV53" s="96"/>
      <c r="AW53" s="97"/>
      <c r="AX53" s="95" t="s">
        <v>92</v>
      </c>
      <c r="AY53" s="96"/>
      <c r="AZ53" s="96"/>
      <c r="BA53" s="97"/>
      <c r="BB53" s="101" t="s">
        <v>170</v>
      </c>
      <c r="BC53" s="102"/>
      <c r="BD53" s="102"/>
      <c r="BE53" s="102"/>
      <c r="BF53" s="103"/>
      <c r="BG53" s="95" t="s">
        <v>58</v>
      </c>
      <c r="BH53" s="96"/>
      <c r="BI53" s="96"/>
      <c r="BJ53" s="96"/>
      <c r="BK53" s="97"/>
      <c r="BL53" s="95" t="s">
        <v>59</v>
      </c>
      <c r="BM53" s="96"/>
      <c r="BN53" s="96"/>
      <c r="BO53" s="96"/>
      <c r="BP53" s="97"/>
      <c r="BQ53" s="95" t="s">
        <v>93</v>
      </c>
      <c r="BR53" s="96"/>
      <c r="BS53" s="96"/>
      <c r="BT53" s="97"/>
      <c r="BU53" s="101" t="s">
        <v>170</v>
      </c>
      <c r="BV53" s="102"/>
      <c r="BW53" s="102"/>
      <c r="BX53" s="102"/>
      <c r="BY53" s="103"/>
      <c r="CA53" t="s">
        <v>25</v>
      </c>
    </row>
    <row r="54" spans="1:79" s="25" customFormat="1" ht="12.75" customHeight="1" x14ac:dyDescent="0.2">
      <c r="A54" s="39">
        <v>2210</v>
      </c>
      <c r="B54" s="40"/>
      <c r="C54" s="40"/>
      <c r="D54" s="57"/>
      <c r="E54" s="34" t="s">
        <v>176</v>
      </c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6"/>
      <c r="U54" s="52">
        <v>169300</v>
      </c>
      <c r="V54" s="53"/>
      <c r="W54" s="53"/>
      <c r="X54" s="53"/>
      <c r="Y54" s="54"/>
      <c r="Z54" s="52">
        <v>0</v>
      </c>
      <c r="AA54" s="53"/>
      <c r="AB54" s="53"/>
      <c r="AC54" s="53"/>
      <c r="AD54" s="54"/>
      <c r="AE54" s="52">
        <v>0</v>
      </c>
      <c r="AF54" s="53"/>
      <c r="AG54" s="53"/>
      <c r="AH54" s="54"/>
      <c r="AI54" s="52">
        <f t="shared" ref="AI54:AI60" si="0">IF(ISNUMBER(U54),U54,0)+IF(ISNUMBER(Z54),Z54,0)</f>
        <v>169300</v>
      </c>
      <c r="AJ54" s="53"/>
      <c r="AK54" s="53"/>
      <c r="AL54" s="53"/>
      <c r="AM54" s="54"/>
      <c r="AN54" s="52">
        <v>49390</v>
      </c>
      <c r="AO54" s="53"/>
      <c r="AP54" s="53"/>
      <c r="AQ54" s="53"/>
      <c r="AR54" s="54"/>
      <c r="AS54" s="52">
        <v>0</v>
      </c>
      <c r="AT54" s="53"/>
      <c r="AU54" s="53"/>
      <c r="AV54" s="53"/>
      <c r="AW54" s="54"/>
      <c r="AX54" s="52">
        <v>0</v>
      </c>
      <c r="AY54" s="53"/>
      <c r="AZ54" s="53"/>
      <c r="BA54" s="54"/>
      <c r="BB54" s="52">
        <f t="shared" ref="BB54:BB60" si="1">IF(ISNUMBER(AN54),AN54,0)+IF(ISNUMBER(AS54),AS54,0)</f>
        <v>49390</v>
      </c>
      <c r="BC54" s="53"/>
      <c r="BD54" s="53"/>
      <c r="BE54" s="53"/>
      <c r="BF54" s="54"/>
      <c r="BG54" s="52">
        <v>40000</v>
      </c>
      <c r="BH54" s="53"/>
      <c r="BI54" s="53"/>
      <c r="BJ54" s="53"/>
      <c r="BK54" s="54"/>
      <c r="BL54" s="52">
        <v>0</v>
      </c>
      <c r="BM54" s="53"/>
      <c r="BN54" s="53"/>
      <c r="BO54" s="53"/>
      <c r="BP54" s="54"/>
      <c r="BQ54" s="52">
        <v>0</v>
      </c>
      <c r="BR54" s="53"/>
      <c r="BS54" s="53"/>
      <c r="BT54" s="54"/>
      <c r="BU54" s="52">
        <f t="shared" ref="BU54:BU60" si="2">IF(ISNUMBER(BG54),BG54,0)+IF(ISNUMBER(BL54),BL54,0)</f>
        <v>40000</v>
      </c>
      <c r="BV54" s="53"/>
      <c r="BW54" s="53"/>
      <c r="BX54" s="53"/>
      <c r="BY54" s="54"/>
      <c r="CA54" s="25" t="s">
        <v>26</v>
      </c>
    </row>
    <row r="55" spans="1:79" s="25" customFormat="1" ht="12.75" customHeight="1" x14ac:dyDescent="0.2">
      <c r="A55" s="39">
        <v>2240</v>
      </c>
      <c r="B55" s="40"/>
      <c r="C55" s="40"/>
      <c r="D55" s="57"/>
      <c r="E55" s="34" t="s">
        <v>177</v>
      </c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6"/>
      <c r="U55" s="52">
        <v>121354</v>
      </c>
      <c r="V55" s="53"/>
      <c r="W55" s="53"/>
      <c r="X55" s="53"/>
      <c r="Y55" s="54"/>
      <c r="Z55" s="52">
        <v>0</v>
      </c>
      <c r="AA55" s="53"/>
      <c r="AB55" s="53"/>
      <c r="AC55" s="53"/>
      <c r="AD55" s="54"/>
      <c r="AE55" s="52">
        <v>0</v>
      </c>
      <c r="AF55" s="53"/>
      <c r="AG55" s="53"/>
      <c r="AH55" s="54"/>
      <c r="AI55" s="52">
        <f t="shared" si="0"/>
        <v>121354</v>
      </c>
      <c r="AJ55" s="53"/>
      <c r="AK55" s="53"/>
      <c r="AL55" s="53"/>
      <c r="AM55" s="54"/>
      <c r="AN55" s="52">
        <v>34650</v>
      </c>
      <c r="AO55" s="53"/>
      <c r="AP55" s="53"/>
      <c r="AQ55" s="53"/>
      <c r="AR55" s="54"/>
      <c r="AS55" s="52">
        <v>0</v>
      </c>
      <c r="AT55" s="53"/>
      <c r="AU55" s="53"/>
      <c r="AV55" s="53"/>
      <c r="AW55" s="54"/>
      <c r="AX55" s="52">
        <v>0</v>
      </c>
      <c r="AY55" s="53"/>
      <c r="AZ55" s="53"/>
      <c r="BA55" s="54"/>
      <c r="BB55" s="52">
        <f t="shared" si="1"/>
        <v>34650</v>
      </c>
      <c r="BC55" s="53"/>
      <c r="BD55" s="53"/>
      <c r="BE55" s="53"/>
      <c r="BF55" s="54"/>
      <c r="BG55" s="52">
        <v>35000</v>
      </c>
      <c r="BH55" s="53"/>
      <c r="BI55" s="53"/>
      <c r="BJ55" s="53"/>
      <c r="BK55" s="54"/>
      <c r="BL55" s="52">
        <v>0</v>
      </c>
      <c r="BM55" s="53"/>
      <c r="BN55" s="53"/>
      <c r="BO55" s="53"/>
      <c r="BP55" s="54"/>
      <c r="BQ55" s="52">
        <v>0</v>
      </c>
      <c r="BR55" s="53"/>
      <c r="BS55" s="53"/>
      <c r="BT55" s="54"/>
      <c r="BU55" s="52">
        <f t="shared" si="2"/>
        <v>35000</v>
      </c>
      <c r="BV55" s="53"/>
      <c r="BW55" s="53"/>
      <c r="BX55" s="53"/>
      <c r="BY55" s="54"/>
    </row>
    <row r="56" spans="1:79" s="25" customFormat="1" ht="12.75" customHeight="1" x14ac:dyDescent="0.2">
      <c r="A56" s="39">
        <v>2250</v>
      </c>
      <c r="B56" s="40"/>
      <c r="C56" s="40"/>
      <c r="D56" s="57"/>
      <c r="E56" s="34" t="s">
        <v>178</v>
      </c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6"/>
      <c r="U56" s="52">
        <v>248083</v>
      </c>
      <c r="V56" s="53"/>
      <c r="W56" s="53"/>
      <c r="X56" s="53"/>
      <c r="Y56" s="54"/>
      <c r="Z56" s="52">
        <v>0</v>
      </c>
      <c r="AA56" s="53"/>
      <c r="AB56" s="53"/>
      <c r="AC56" s="53"/>
      <c r="AD56" s="54"/>
      <c r="AE56" s="52">
        <v>0</v>
      </c>
      <c r="AF56" s="53"/>
      <c r="AG56" s="53"/>
      <c r="AH56" s="54"/>
      <c r="AI56" s="52">
        <f t="shared" si="0"/>
        <v>248083</v>
      </c>
      <c r="AJ56" s="53"/>
      <c r="AK56" s="53"/>
      <c r="AL56" s="53"/>
      <c r="AM56" s="54"/>
      <c r="AN56" s="52">
        <v>64052</v>
      </c>
      <c r="AO56" s="53"/>
      <c r="AP56" s="53"/>
      <c r="AQ56" s="53"/>
      <c r="AR56" s="54"/>
      <c r="AS56" s="52">
        <v>0</v>
      </c>
      <c r="AT56" s="53"/>
      <c r="AU56" s="53"/>
      <c r="AV56" s="53"/>
      <c r="AW56" s="54"/>
      <c r="AX56" s="52">
        <v>0</v>
      </c>
      <c r="AY56" s="53"/>
      <c r="AZ56" s="53"/>
      <c r="BA56" s="54"/>
      <c r="BB56" s="52">
        <f t="shared" si="1"/>
        <v>64052</v>
      </c>
      <c r="BC56" s="53"/>
      <c r="BD56" s="53"/>
      <c r="BE56" s="53"/>
      <c r="BF56" s="54"/>
      <c r="BG56" s="52">
        <v>59600</v>
      </c>
      <c r="BH56" s="53"/>
      <c r="BI56" s="53"/>
      <c r="BJ56" s="53"/>
      <c r="BK56" s="54"/>
      <c r="BL56" s="52">
        <v>0</v>
      </c>
      <c r="BM56" s="53"/>
      <c r="BN56" s="53"/>
      <c r="BO56" s="53"/>
      <c r="BP56" s="54"/>
      <c r="BQ56" s="52">
        <v>0</v>
      </c>
      <c r="BR56" s="53"/>
      <c r="BS56" s="53"/>
      <c r="BT56" s="54"/>
      <c r="BU56" s="52">
        <f t="shared" si="2"/>
        <v>59600</v>
      </c>
      <c r="BV56" s="53"/>
      <c r="BW56" s="53"/>
      <c r="BX56" s="53"/>
      <c r="BY56" s="54"/>
    </row>
    <row r="57" spans="1:79" s="25" customFormat="1" ht="38.25" customHeight="1" x14ac:dyDescent="0.2">
      <c r="A57" s="39">
        <v>2282</v>
      </c>
      <c r="B57" s="40"/>
      <c r="C57" s="40"/>
      <c r="D57" s="57"/>
      <c r="E57" s="34" t="s">
        <v>179</v>
      </c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6"/>
      <c r="U57" s="52">
        <v>111863</v>
      </c>
      <c r="V57" s="53"/>
      <c r="W57" s="53"/>
      <c r="X57" s="53"/>
      <c r="Y57" s="54"/>
      <c r="Z57" s="52">
        <v>0</v>
      </c>
      <c r="AA57" s="53"/>
      <c r="AB57" s="53"/>
      <c r="AC57" s="53"/>
      <c r="AD57" s="54"/>
      <c r="AE57" s="52">
        <v>0</v>
      </c>
      <c r="AF57" s="53"/>
      <c r="AG57" s="53"/>
      <c r="AH57" s="54"/>
      <c r="AI57" s="52">
        <f t="shared" si="0"/>
        <v>111863</v>
      </c>
      <c r="AJ57" s="53"/>
      <c r="AK57" s="53"/>
      <c r="AL57" s="53"/>
      <c r="AM57" s="54"/>
      <c r="AN57" s="52">
        <v>0</v>
      </c>
      <c r="AO57" s="53"/>
      <c r="AP57" s="53"/>
      <c r="AQ57" s="53"/>
      <c r="AR57" s="54"/>
      <c r="AS57" s="52">
        <v>0</v>
      </c>
      <c r="AT57" s="53"/>
      <c r="AU57" s="53"/>
      <c r="AV57" s="53"/>
      <c r="AW57" s="54"/>
      <c r="AX57" s="52">
        <v>0</v>
      </c>
      <c r="AY57" s="53"/>
      <c r="AZ57" s="53"/>
      <c r="BA57" s="54"/>
      <c r="BB57" s="52">
        <f t="shared" si="1"/>
        <v>0</v>
      </c>
      <c r="BC57" s="53"/>
      <c r="BD57" s="53"/>
      <c r="BE57" s="53"/>
      <c r="BF57" s="54"/>
      <c r="BG57" s="52">
        <v>0</v>
      </c>
      <c r="BH57" s="53"/>
      <c r="BI57" s="53"/>
      <c r="BJ57" s="53"/>
      <c r="BK57" s="54"/>
      <c r="BL57" s="52">
        <v>0</v>
      </c>
      <c r="BM57" s="53"/>
      <c r="BN57" s="53"/>
      <c r="BO57" s="53"/>
      <c r="BP57" s="54"/>
      <c r="BQ57" s="52">
        <v>0</v>
      </c>
      <c r="BR57" s="53"/>
      <c r="BS57" s="53"/>
      <c r="BT57" s="54"/>
      <c r="BU57" s="52">
        <f t="shared" si="2"/>
        <v>0</v>
      </c>
      <c r="BV57" s="53"/>
      <c r="BW57" s="53"/>
      <c r="BX57" s="53"/>
      <c r="BY57" s="54"/>
    </row>
    <row r="58" spans="1:79" s="25" customFormat="1" ht="12.75" customHeight="1" x14ac:dyDescent="0.2">
      <c r="A58" s="39">
        <v>2800</v>
      </c>
      <c r="B58" s="40"/>
      <c r="C58" s="40"/>
      <c r="D58" s="57"/>
      <c r="E58" s="34" t="s">
        <v>180</v>
      </c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6"/>
      <c r="U58" s="52">
        <v>70700</v>
      </c>
      <c r="V58" s="53"/>
      <c r="W58" s="53"/>
      <c r="X58" s="53"/>
      <c r="Y58" s="54"/>
      <c r="Z58" s="52">
        <v>0</v>
      </c>
      <c r="AA58" s="53"/>
      <c r="AB58" s="53"/>
      <c r="AC58" s="53"/>
      <c r="AD58" s="54"/>
      <c r="AE58" s="52">
        <v>0</v>
      </c>
      <c r="AF58" s="53"/>
      <c r="AG58" s="53"/>
      <c r="AH58" s="54"/>
      <c r="AI58" s="52">
        <f t="shared" si="0"/>
        <v>70700</v>
      </c>
      <c r="AJ58" s="53"/>
      <c r="AK58" s="53"/>
      <c r="AL58" s="53"/>
      <c r="AM58" s="54"/>
      <c r="AN58" s="52">
        <v>40000</v>
      </c>
      <c r="AO58" s="53"/>
      <c r="AP58" s="53"/>
      <c r="AQ58" s="53"/>
      <c r="AR58" s="54"/>
      <c r="AS58" s="52">
        <v>0</v>
      </c>
      <c r="AT58" s="53"/>
      <c r="AU58" s="53"/>
      <c r="AV58" s="53"/>
      <c r="AW58" s="54"/>
      <c r="AX58" s="52">
        <v>0</v>
      </c>
      <c r="AY58" s="53"/>
      <c r="AZ58" s="53"/>
      <c r="BA58" s="54"/>
      <c r="BB58" s="52">
        <f t="shared" si="1"/>
        <v>40000</v>
      </c>
      <c r="BC58" s="53"/>
      <c r="BD58" s="53"/>
      <c r="BE58" s="53"/>
      <c r="BF58" s="54"/>
      <c r="BG58" s="52">
        <v>0</v>
      </c>
      <c r="BH58" s="53"/>
      <c r="BI58" s="53"/>
      <c r="BJ58" s="53"/>
      <c r="BK58" s="54"/>
      <c r="BL58" s="52">
        <v>0</v>
      </c>
      <c r="BM58" s="53"/>
      <c r="BN58" s="53"/>
      <c r="BO58" s="53"/>
      <c r="BP58" s="54"/>
      <c r="BQ58" s="52">
        <v>0</v>
      </c>
      <c r="BR58" s="53"/>
      <c r="BS58" s="53"/>
      <c r="BT58" s="54"/>
      <c r="BU58" s="52">
        <f t="shared" si="2"/>
        <v>0</v>
      </c>
      <c r="BV58" s="53"/>
      <c r="BW58" s="53"/>
      <c r="BX58" s="53"/>
      <c r="BY58" s="54"/>
    </row>
    <row r="59" spans="1:79" s="25" customFormat="1" ht="25.5" customHeight="1" x14ac:dyDescent="0.2">
      <c r="A59" s="39">
        <v>3110</v>
      </c>
      <c r="B59" s="40"/>
      <c r="C59" s="40"/>
      <c r="D59" s="57"/>
      <c r="E59" s="34" t="s">
        <v>181</v>
      </c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6"/>
      <c r="U59" s="52">
        <v>0</v>
      </c>
      <c r="V59" s="53"/>
      <c r="W59" s="53"/>
      <c r="X59" s="53"/>
      <c r="Y59" s="54"/>
      <c r="Z59" s="52">
        <v>16888</v>
      </c>
      <c r="AA59" s="53"/>
      <c r="AB59" s="53"/>
      <c r="AC59" s="53"/>
      <c r="AD59" s="54"/>
      <c r="AE59" s="52">
        <v>16888</v>
      </c>
      <c r="AF59" s="53"/>
      <c r="AG59" s="53"/>
      <c r="AH59" s="54"/>
      <c r="AI59" s="52">
        <f t="shared" si="0"/>
        <v>16888</v>
      </c>
      <c r="AJ59" s="53"/>
      <c r="AK59" s="53"/>
      <c r="AL59" s="53"/>
      <c r="AM59" s="54"/>
      <c r="AN59" s="52">
        <v>0</v>
      </c>
      <c r="AO59" s="53"/>
      <c r="AP59" s="53"/>
      <c r="AQ59" s="53"/>
      <c r="AR59" s="54"/>
      <c r="AS59" s="52">
        <v>0</v>
      </c>
      <c r="AT59" s="53"/>
      <c r="AU59" s="53"/>
      <c r="AV59" s="53"/>
      <c r="AW59" s="54"/>
      <c r="AX59" s="52">
        <v>0</v>
      </c>
      <c r="AY59" s="53"/>
      <c r="AZ59" s="53"/>
      <c r="BA59" s="54"/>
      <c r="BB59" s="52">
        <f t="shared" si="1"/>
        <v>0</v>
      </c>
      <c r="BC59" s="53"/>
      <c r="BD59" s="53"/>
      <c r="BE59" s="53"/>
      <c r="BF59" s="54"/>
      <c r="BG59" s="52">
        <v>0</v>
      </c>
      <c r="BH59" s="53"/>
      <c r="BI59" s="53"/>
      <c r="BJ59" s="53"/>
      <c r="BK59" s="54"/>
      <c r="BL59" s="52">
        <v>0</v>
      </c>
      <c r="BM59" s="53"/>
      <c r="BN59" s="53"/>
      <c r="BO59" s="53"/>
      <c r="BP59" s="54"/>
      <c r="BQ59" s="52">
        <v>0</v>
      </c>
      <c r="BR59" s="53"/>
      <c r="BS59" s="53"/>
      <c r="BT59" s="54"/>
      <c r="BU59" s="52">
        <f t="shared" si="2"/>
        <v>0</v>
      </c>
      <c r="BV59" s="53"/>
      <c r="BW59" s="53"/>
      <c r="BX59" s="53"/>
      <c r="BY59" s="54"/>
    </row>
    <row r="60" spans="1:79" s="6" customFormat="1" ht="12.75" customHeight="1" x14ac:dyDescent="0.2">
      <c r="A60" s="44"/>
      <c r="B60" s="45"/>
      <c r="C60" s="45"/>
      <c r="D60" s="56"/>
      <c r="E60" s="29" t="s">
        <v>147</v>
      </c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1"/>
      <c r="U60" s="49">
        <v>721300</v>
      </c>
      <c r="V60" s="50"/>
      <c r="W60" s="50"/>
      <c r="X60" s="50"/>
      <c r="Y60" s="51"/>
      <c r="Z60" s="49">
        <v>16888</v>
      </c>
      <c r="AA60" s="50"/>
      <c r="AB60" s="50"/>
      <c r="AC60" s="50"/>
      <c r="AD60" s="51"/>
      <c r="AE60" s="49">
        <v>16888</v>
      </c>
      <c r="AF60" s="50"/>
      <c r="AG60" s="50"/>
      <c r="AH60" s="51"/>
      <c r="AI60" s="49">
        <f t="shared" si="0"/>
        <v>738188</v>
      </c>
      <c r="AJ60" s="50"/>
      <c r="AK60" s="50"/>
      <c r="AL60" s="50"/>
      <c r="AM60" s="51"/>
      <c r="AN60" s="49">
        <v>188092</v>
      </c>
      <c r="AO60" s="50"/>
      <c r="AP60" s="50"/>
      <c r="AQ60" s="50"/>
      <c r="AR60" s="51"/>
      <c r="AS60" s="49">
        <v>0</v>
      </c>
      <c r="AT60" s="50"/>
      <c r="AU60" s="50"/>
      <c r="AV60" s="50"/>
      <c r="AW60" s="51"/>
      <c r="AX60" s="49">
        <v>0</v>
      </c>
      <c r="AY60" s="50"/>
      <c r="AZ60" s="50"/>
      <c r="BA60" s="51"/>
      <c r="BB60" s="49">
        <f t="shared" si="1"/>
        <v>188092</v>
      </c>
      <c r="BC60" s="50"/>
      <c r="BD60" s="50"/>
      <c r="BE60" s="50"/>
      <c r="BF60" s="51"/>
      <c r="BG60" s="49">
        <v>134600</v>
      </c>
      <c r="BH60" s="50"/>
      <c r="BI60" s="50"/>
      <c r="BJ60" s="50"/>
      <c r="BK60" s="51"/>
      <c r="BL60" s="49">
        <v>0</v>
      </c>
      <c r="BM60" s="50"/>
      <c r="BN60" s="50"/>
      <c r="BO60" s="50"/>
      <c r="BP60" s="51"/>
      <c r="BQ60" s="49">
        <v>0</v>
      </c>
      <c r="BR60" s="50"/>
      <c r="BS60" s="50"/>
      <c r="BT60" s="51"/>
      <c r="BU60" s="49">
        <f t="shared" si="2"/>
        <v>134600</v>
      </c>
      <c r="BV60" s="50"/>
      <c r="BW60" s="50"/>
      <c r="BX60" s="50"/>
      <c r="BY60" s="51"/>
    </row>
    <row r="62" spans="1:79" ht="14.25" customHeight="1" x14ac:dyDescent="0.2">
      <c r="A62" s="68" t="s">
        <v>238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</row>
    <row r="63" spans="1:79" ht="15" customHeight="1" x14ac:dyDescent="0.2">
      <c r="A63" s="84" t="s">
        <v>225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4"/>
      <c r="BR63" s="84"/>
      <c r="BS63" s="84"/>
      <c r="BT63" s="84"/>
      <c r="BU63" s="84"/>
      <c r="BV63" s="84"/>
      <c r="BW63" s="84"/>
      <c r="BX63" s="84"/>
      <c r="BY63" s="84"/>
    </row>
    <row r="64" spans="1:79" ht="23.1" customHeight="1" x14ac:dyDescent="0.2">
      <c r="A64" s="110" t="s">
        <v>119</v>
      </c>
      <c r="B64" s="111"/>
      <c r="C64" s="111"/>
      <c r="D64" s="111"/>
      <c r="E64" s="112"/>
      <c r="F64" s="42" t="s">
        <v>19</v>
      </c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81" t="s">
        <v>226</v>
      </c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3"/>
      <c r="AN64" s="81" t="s">
        <v>229</v>
      </c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3"/>
      <c r="BG64" s="81" t="s">
        <v>236</v>
      </c>
      <c r="BH64" s="82"/>
      <c r="BI64" s="82"/>
      <c r="BJ64" s="82"/>
      <c r="BK64" s="82"/>
      <c r="BL64" s="82"/>
      <c r="BM64" s="82"/>
      <c r="BN64" s="82"/>
      <c r="BO64" s="82"/>
      <c r="BP64" s="82"/>
      <c r="BQ64" s="82"/>
      <c r="BR64" s="82"/>
      <c r="BS64" s="82"/>
      <c r="BT64" s="82"/>
      <c r="BU64" s="82"/>
      <c r="BV64" s="82"/>
      <c r="BW64" s="82"/>
      <c r="BX64" s="82"/>
      <c r="BY64" s="83"/>
    </row>
    <row r="65" spans="1:79" ht="51.75" customHeight="1" x14ac:dyDescent="0.2">
      <c r="A65" s="113"/>
      <c r="B65" s="114"/>
      <c r="C65" s="114"/>
      <c r="D65" s="114"/>
      <c r="E65" s="115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1" t="s">
        <v>4</v>
      </c>
      <c r="V65" s="82"/>
      <c r="W65" s="82"/>
      <c r="X65" s="82"/>
      <c r="Y65" s="83"/>
      <c r="Z65" s="81" t="s">
        <v>3</v>
      </c>
      <c r="AA65" s="82"/>
      <c r="AB65" s="82"/>
      <c r="AC65" s="82"/>
      <c r="AD65" s="83"/>
      <c r="AE65" s="104" t="s">
        <v>116</v>
      </c>
      <c r="AF65" s="105"/>
      <c r="AG65" s="105"/>
      <c r="AH65" s="106"/>
      <c r="AI65" s="81" t="s">
        <v>5</v>
      </c>
      <c r="AJ65" s="82"/>
      <c r="AK65" s="82"/>
      <c r="AL65" s="82"/>
      <c r="AM65" s="83"/>
      <c r="AN65" s="81" t="s">
        <v>4</v>
      </c>
      <c r="AO65" s="82"/>
      <c r="AP65" s="82"/>
      <c r="AQ65" s="82"/>
      <c r="AR65" s="83"/>
      <c r="AS65" s="81" t="s">
        <v>3</v>
      </c>
      <c r="AT65" s="82"/>
      <c r="AU65" s="82"/>
      <c r="AV65" s="82"/>
      <c r="AW65" s="83"/>
      <c r="AX65" s="104" t="s">
        <v>116</v>
      </c>
      <c r="AY65" s="105"/>
      <c r="AZ65" s="105"/>
      <c r="BA65" s="106"/>
      <c r="BB65" s="81" t="s">
        <v>96</v>
      </c>
      <c r="BC65" s="82"/>
      <c r="BD65" s="82"/>
      <c r="BE65" s="82"/>
      <c r="BF65" s="83"/>
      <c r="BG65" s="81" t="s">
        <v>4</v>
      </c>
      <c r="BH65" s="82"/>
      <c r="BI65" s="82"/>
      <c r="BJ65" s="82"/>
      <c r="BK65" s="83"/>
      <c r="BL65" s="81" t="s">
        <v>3</v>
      </c>
      <c r="BM65" s="82"/>
      <c r="BN65" s="82"/>
      <c r="BO65" s="82"/>
      <c r="BP65" s="83"/>
      <c r="BQ65" s="104" t="s">
        <v>116</v>
      </c>
      <c r="BR65" s="105"/>
      <c r="BS65" s="105"/>
      <c r="BT65" s="106"/>
      <c r="BU65" s="42" t="s">
        <v>97</v>
      </c>
      <c r="BV65" s="42"/>
      <c r="BW65" s="42"/>
      <c r="BX65" s="42"/>
      <c r="BY65" s="42"/>
    </row>
    <row r="66" spans="1:79" ht="15" customHeight="1" x14ac:dyDescent="0.2">
      <c r="A66" s="81">
        <v>1</v>
      </c>
      <c r="B66" s="82"/>
      <c r="C66" s="82"/>
      <c r="D66" s="82"/>
      <c r="E66" s="83"/>
      <c r="F66" s="81">
        <v>2</v>
      </c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3"/>
      <c r="U66" s="81">
        <v>3</v>
      </c>
      <c r="V66" s="82"/>
      <c r="W66" s="82"/>
      <c r="X66" s="82"/>
      <c r="Y66" s="83"/>
      <c r="Z66" s="81">
        <v>4</v>
      </c>
      <c r="AA66" s="82"/>
      <c r="AB66" s="82"/>
      <c r="AC66" s="82"/>
      <c r="AD66" s="83"/>
      <c r="AE66" s="81">
        <v>5</v>
      </c>
      <c r="AF66" s="82"/>
      <c r="AG66" s="82"/>
      <c r="AH66" s="83"/>
      <c r="AI66" s="81">
        <v>6</v>
      </c>
      <c r="AJ66" s="82"/>
      <c r="AK66" s="82"/>
      <c r="AL66" s="82"/>
      <c r="AM66" s="83"/>
      <c r="AN66" s="81">
        <v>7</v>
      </c>
      <c r="AO66" s="82"/>
      <c r="AP66" s="82"/>
      <c r="AQ66" s="82"/>
      <c r="AR66" s="83"/>
      <c r="AS66" s="81">
        <v>8</v>
      </c>
      <c r="AT66" s="82"/>
      <c r="AU66" s="82"/>
      <c r="AV66" s="82"/>
      <c r="AW66" s="83"/>
      <c r="AX66" s="81">
        <v>9</v>
      </c>
      <c r="AY66" s="82"/>
      <c r="AZ66" s="82"/>
      <c r="BA66" s="83"/>
      <c r="BB66" s="81">
        <v>10</v>
      </c>
      <c r="BC66" s="82"/>
      <c r="BD66" s="82"/>
      <c r="BE66" s="82"/>
      <c r="BF66" s="83"/>
      <c r="BG66" s="81">
        <v>11</v>
      </c>
      <c r="BH66" s="82"/>
      <c r="BI66" s="82"/>
      <c r="BJ66" s="82"/>
      <c r="BK66" s="83"/>
      <c r="BL66" s="81">
        <v>12</v>
      </c>
      <c r="BM66" s="82"/>
      <c r="BN66" s="82"/>
      <c r="BO66" s="82"/>
      <c r="BP66" s="83"/>
      <c r="BQ66" s="81">
        <v>13</v>
      </c>
      <c r="BR66" s="82"/>
      <c r="BS66" s="82"/>
      <c r="BT66" s="83"/>
      <c r="BU66" s="42">
        <v>14</v>
      </c>
      <c r="BV66" s="42"/>
      <c r="BW66" s="42"/>
      <c r="BX66" s="42"/>
      <c r="BY66" s="42"/>
    </row>
    <row r="67" spans="1:79" s="1" customFormat="1" ht="13.5" hidden="1" customHeight="1" x14ac:dyDescent="0.2">
      <c r="A67" s="95" t="s">
        <v>64</v>
      </c>
      <c r="B67" s="96"/>
      <c r="C67" s="96"/>
      <c r="D67" s="96"/>
      <c r="E67" s="97"/>
      <c r="F67" s="95" t="s">
        <v>57</v>
      </c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7"/>
      <c r="U67" s="95" t="s">
        <v>65</v>
      </c>
      <c r="V67" s="96"/>
      <c r="W67" s="96"/>
      <c r="X67" s="96"/>
      <c r="Y67" s="97"/>
      <c r="Z67" s="95" t="s">
        <v>66</v>
      </c>
      <c r="AA67" s="96"/>
      <c r="AB67" s="96"/>
      <c r="AC67" s="96"/>
      <c r="AD67" s="97"/>
      <c r="AE67" s="95" t="s">
        <v>91</v>
      </c>
      <c r="AF67" s="96"/>
      <c r="AG67" s="96"/>
      <c r="AH67" s="97"/>
      <c r="AI67" s="101" t="s">
        <v>170</v>
      </c>
      <c r="AJ67" s="102"/>
      <c r="AK67" s="102"/>
      <c r="AL67" s="102"/>
      <c r="AM67" s="103"/>
      <c r="AN67" s="95" t="s">
        <v>67</v>
      </c>
      <c r="AO67" s="96"/>
      <c r="AP67" s="96"/>
      <c r="AQ67" s="96"/>
      <c r="AR67" s="97"/>
      <c r="AS67" s="95" t="s">
        <v>68</v>
      </c>
      <c r="AT67" s="96"/>
      <c r="AU67" s="96"/>
      <c r="AV67" s="96"/>
      <c r="AW67" s="97"/>
      <c r="AX67" s="95" t="s">
        <v>92</v>
      </c>
      <c r="AY67" s="96"/>
      <c r="AZ67" s="96"/>
      <c r="BA67" s="97"/>
      <c r="BB67" s="101" t="s">
        <v>170</v>
      </c>
      <c r="BC67" s="102"/>
      <c r="BD67" s="102"/>
      <c r="BE67" s="102"/>
      <c r="BF67" s="103"/>
      <c r="BG67" s="95" t="s">
        <v>58</v>
      </c>
      <c r="BH67" s="96"/>
      <c r="BI67" s="96"/>
      <c r="BJ67" s="96"/>
      <c r="BK67" s="97"/>
      <c r="BL67" s="95" t="s">
        <v>59</v>
      </c>
      <c r="BM67" s="96"/>
      <c r="BN67" s="96"/>
      <c r="BO67" s="96"/>
      <c r="BP67" s="97"/>
      <c r="BQ67" s="95" t="s">
        <v>93</v>
      </c>
      <c r="BR67" s="96"/>
      <c r="BS67" s="96"/>
      <c r="BT67" s="97"/>
      <c r="BU67" s="92" t="s">
        <v>170</v>
      </c>
      <c r="BV67" s="92"/>
      <c r="BW67" s="92"/>
      <c r="BX67" s="92"/>
      <c r="BY67" s="92"/>
      <c r="CA67" t="s">
        <v>27</v>
      </c>
    </row>
    <row r="68" spans="1:79" s="6" customFormat="1" ht="12.75" customHeight="1" x14ac:dyDescent="0.2">
      <c r="A68" s="44"/>
      <c r="B68" s="45"/>
      <c r="C68" s="45"/>
      <c r="D68" s="45"/>
      <c r="E68" s="56"/>
      <c r="F68" s="44" t="s">
        <v>147</v>
      </c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56"/>
      <c r="U68" s="49"/>
      <c r="V68" s="50"/>
      <c r="W68" s="50"/>
      <c r="X68" s="50"/>
      <c r="Y68" s="51"/>
      <c r="Z68" s="49"/>
      <c r="AA68" s="50"/>
      <c r="AB68" s="50"/>
      <c r="AC68" s="50"/>
      <c r="AD68" s="51"/>
      <c r="AE68" s="49"/>
      <c r="AF68" s="50"/>
      <c r="AG68" s="50"/>
      <c r="AH68" s="51"/>
      <c r="AI68" s="49">
        <f>IF(ISNUMBER(U68),U68,0)+IF(ISNUMBER(Z68),Z68,0)</f>
        <v>0</v>
      </c>
      <c r="AJ68" s="50"/>
      <c r="AK68" s="50"/>
      <c r="AL68" s="50"/>
      <c r="AM68" s="51"/>
      <c r="AN68" s="49"/>
      <c r="AO68" s="50"/>
      <c r="AP68" s="50"/>
      <c r="AQ68" s="50"/>
      <c r="AR68" s="51"/>
      <c r="AS68" s="49"/>
      <c r="AT68" s="50"/>
      <c r="AU68" s="50"/>
      <c r="AV68" s="50"/>
      <c r="AW68" s="51"/>
      <c r="AX68" s="49"/>
      <c r="AY68" s="50"/>
      <c r="AZ68" s="50"/>
      <c r="BA68" s="51"/>
      <c r="BB68" s="49">
        <f>IF(ISNUMBER(AN68),AN68,0)+IF(ISNUMBER(AS68),AS68,0)</f>
        <v>0</v>
      </c>
      <c r="BC68" s="50"/>
      <c r="BD68" s="50"/>
      <c r="BE68" s="50"/>
      <c r="BF68" s="51"/>
      <c r="BG68" s="49"/>
      <c r="BH68" s="50"/>
      <c r="BI68" s="50"/>
      <c r="BJ68" s="50"/>
      <c r="BK68" s="51"/>
      <c r="BL68" s="49"/>
      <c r="BM68" s="50"/>
      <c r="BN68" s="50"/>
      <c r="BO68" s="50"/>
      <c r="BP68" s="51"/>
      <c r="BQ68" s="49"/>
      <c r="BR68" s="50"/>
      <c r="BS68" s="50"/>
      <c r="BT68" s="51"/>
      <c r="BU68" s="49">
        <f>IF(ISNUMBER(BG68),BG68,0)+IF(ISNUMBER(BL68),BL68,0)</f>
        <v>0</v>
      </c>
      <c r="BV68" s="50"/>
      <c r="BW68" s="50"/>
      <c r="BX68" s="50"/>
      <c r="BY68" s="51"/>
      <c r="CA68" s="6" t="s">
        <v>28</v>
      </c>
    </row>
    <row r="70" spans="1:79" ht="14.25" customHeight="1" x14ac:dyDescent="0.2">
      <c r="A70" s="68" t="s">
        <v>253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</row>
    <row r="71" spans="1:79" ht="15" customHeight="1" x14ac:dyDescent="0.2">
      <c r="A71" s="84" t="s">
        <v>225</v>
      </c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</row>
    <row r="72" spans="1:79" ht="23.1" customHeight="1" x14ac:dyDescent="0.2">
      <c r="A72" s="110" t="s">
        <v>118</v>
      </c>
      <c r="B72" s="111"/>
      <c r="C72" s="111"/>
      <c r="D72" s="112"/>
      <c r="E72" s="86" t="s">
        <v>19</v>
      </c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8"/>
      <c r="X72" s="81" t="s">
        <v>247</v>
      </c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3"/>
      <c r="AR72" s="42" t="s">
        <v>252</v>
      </c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</row>
    <row r="73" spans="1:79" ht="48.75" customHeight="1" x14ac:dyDescent="0.2">
      <c r="A73" s="113"/>
      <c r="B73" s="114"/>
      <c r="C73" s="114"/>
      <c r="D73" s="115"/>
      <c r="E73" s="89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1"/>
      <c r="X73" s="86" t="s">
        <v>4</v>
      </c>
      <c r="Y73" s="87"/>
      <c r="Z73" s="87"/>
      <c r="AA73" s="87"/>
      <c r="AB73" s="88"/>
      <c r="AC73" s="86" t="s">
        <v>3</v>
      </c>
      <c r="AD73" s="87"/>
      <c r="AE73" s="87"/>
      <c r="AF73" s="87"/>
      <c r="AG73" s="88"/>
      <c r="AH73" s="104" t="s">
        <v>116</v>
      </c>
      <c r="AI73" s="105"/>
      <c r="AJ73" s="105"/>
      <c r="AK73" s="105"/>
      <c r="AL73" s="106"/>
      <c r="AM73" s="81" t="s">
        <v>5</v>
      </c>
      <c r="AN73" s="82"/>
      <c r="AO73" s="82"/>
      <c r="AP73" s="82"/>
      <c r="AQ73" s="83"/>
      <c r="AR73" s="81" t="s">
        <v>4</v>
      </c>
      <c r="AS73" s="82"/>
      <c r="AT73" s="82"/>
      <c r="AU73" s="82"/>
      <c r="AV73" s="83"/>
      <c r="AW73" s="81" t="s">
        <v>3</v>
      </c>
      <c r="AX73" s="82"/>
      <c r="AY73" s="82"/>
      <c r="AZ73" s="82"/>
      <c r="BA73" s="83"/>
      <c r="BB73" s="104" t="s">
        <v>116</v>
      </c>
      <c r="BC73" s="105"/>
      <c r="BD73" s="105"/>
      <c r="BE73" s="105"/>
      <c r="BF73" s="106"/>
      <c r="BG73" s="81" t="s">
        <v>96</v>
      </c>
      <c r="BH73" s="82"/>
      <c r="BI73" s="82"/>
      <c r="BJ73" s="82"/>
      <c r="BK73" s="83"/>
    </row>
    <row r="74" spans="1:79" ht="12.75" customHeight="1" x14ac:dyDescent="0.2">
      <c r="A74" s="81">
        <v>1</v>
      </c>
      <c r="B74" s="82"/>
      <c r="C74" s="82"/>
      <c r="D74" s="83"/>
      <c r="E74" s="81">
        <v>2</v>
      </c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3"/>
      <c r="X74" s="81">
        <v>3</v>
      </c>
      <c r="Y74" s="82"/>
      <c r="Z74" s="82"/>
      <c r="AA74" s="82"/>
      <c r="AB74" s="83"/>
      <c r="AC74" s="81">
        <v>4</v>
      </c>
      <c r="AD74" s="82"/>
      <c r="AE74" s="82"/>
      <c r="AF74" s="82"/>
      <c r="AG74" s="83"/>
      <c r="AH74" s="81">
        <v>5</v>
      </c>
      <c r="AI74" s="82"/>
      <c r="AJ74" s="82"/>
      <c r="AK74" s="82"/>
      <c r="AL74" s="83"/>
      <c r="AM74" s="81">
        <v>6</v>
      </c>
      <c r="AN74" s="82"/>
      <c r="AO74" s="82"/>
      <c r="AP74" s="82"/>
      <c r="AQ74" s="83"/>
      <c r="AR74" s="81">
        <v>7</v>
      </c>
      <c r="AS74" s="82"/>
      <c r="AT74" s="82"/>
      <c r="AU74" s="82"/>
      <c r="AV74" s="83"/>
      <c r="AW74" s="81">
        <v>8</v>
      </c>
      <c r="AX74" s="82"/>
      <c r="AY74" s="82"/>
      <c r="AZ74" s="82"/>
      <c r="BA74" s="83"/>
      <c r="BB74" s="81">
        <v>9</v>
      </c>
      <c r="BC74" s="82"/>
      <c r="BD74" s="82"/>
      <c r="BE74" s="82"/>
      <c r="BF74" s="83"/>
      <c r="BG74" s="81">
        <v>10</v>
      </c>
      <c r="BH74" s="82"/>
      <c r="BI74" s="82"/>
      <c r="BJ74" s="82"/>
      <c r="BK74" s="83"/>
    </row>
    <row r="75" spans="1:79" s="1" customFormat="1" ht="12.75" hidden="1" customHeight="1" x14ac:dyDescent="0.2">
      <c r="A75" s="95" t="s">
        <v>64</v>
      </c>
      <c r="B75" s="96"/>
      <c r="C75" s="96"/>
      <c r="D75" s="97"/>
      <c r="E75" s="95" t="s">
        <v>57</v>
      </c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7"/>
      <c r="X75" s="116" t="s">
        <v>60</v>
      </c>
      <c r="Y75" s="117"/>
      <c r="Z75" s="117"/>
      <c r="AA75" s="117"/>
      <c r="AB75" s="118"/>
      <c r="AC75" s="116" t="s">
        <v>61</v>
      </c>
      <c r="AD75" s="117"/>
      <c r="AE75" s="117"/>
      <c r="AF75" s="117"/>
      <c r="AG75" s="118"/>
      <c r="AH75" s="95" t="s">
        <v>94</v>
      </c>
      <c r="AI75" s="96"/>
      <c r="AJ75" s="96"/>
      <c r="AK75" s="96"/>
      <c r="AL75" s="97"/>
      <c r="AM75" s="101" t="s">
        <v>171</v>
      </c>
      <c r="AN75" s="102"/>
      <c r="AO75" s="102"/>
      <c r="AP75" s="102"/>
      <c r="AQ75" s="103"/>
      <c r="AR75" s="95" t="s">
        <v>62</v>
      </c>
      <c r="AS75" s="96"/>
      <c r="AT75" s="96"/>
      <c r="AU75" s="96"/>
      <c r="AV75" s="97"/>
      <c r="AW75" s="95" t="s">
        <v>63</v>
      </c>
      <c r="AX75" s="96"/>
      <c r="AY75" s="96"/>
      <c r="AZ75" s="96"/>
      <c r="BA75" s="97"/>
      <c r="BB75" s="95" t="s">
        <v>95</v>
      </c>
      <c r="BC75" s="96"/>
      <c r="BD75" s="96"/>
      <c r="BE75" s="96"/>
      <c r="BF75" s="97"/>
      <c r="BG75" s="101" t="s">
        <v>171</v>
      </c>
      <c r="BH75" s="102"/>
      <c r="BI75" s="102"/>
      <c r="BJ75" s="102"/>
      <c r="BK75" s="103"/>
      <c r="CA75" t="s">
        <v>29</v>
      </c>
    </row>
    <row r="76" spans="1:79" s="25" customFormat="1" ht="12.75" customHeight="1" x14ac:dyDescent="0.2">
      <c r="A76" s="39">
        <v>2210</v>
      </c>
      <c r="B76" s="40"/>
      <c r="C76" s="40"/>
      <c r="D76" s="57"/>
      <c r="E76" s="34" t="s">
        <v>176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6"/>
      <c r="X76" s="52">
        <v>0</v>
      </c>
      <c r="Y76" s="53"/>
      <c r="Z76" s="53"/>
      <c r="AA76" s="53"/>
      <c r="AB76" s="54"/>
      <c r="AC76" s="52">
        <v>0</v>
      </c>
      <c r="AD76" s="53"/>
      <c r="AE76" s="53"/>
      <c r="AF76" s="53"/>
      <c r="AG76" s="54"/>
      <c r="AH76" s="52">
        <v>0</v>
      </c>
      <c r="AI76" s="53"/>
      <c r="AJ76" s="53"/>
      <c r="AK76" s="53"/>
      <c r="AL76" s="54"/>
      <c r="AM76" s="52">
        <f t="shared" ref="AM76:AM82" si="3">IF(ISNUMBER(X76),X76,0)+IF(ISNUMBER(AC76),AC76,0)</f>
        <v>0</v>
      </c>
      <c r="AN76" s="53"/>
      <c r="AO76" s="53"/>
      <c r="AP76" s="53"/>
      <c r="AQ76" s="54"/>
      <c r="AR76" s="52">
        <v>0</v>
      </c>
      <c r="AS76" s="53"/>
      <c r="AT76" s="53"/>
      <c r="AU76" s="53"/>
      <c r="AV76" s="54"/>
      <c r="AW76" s="52">
        <v>0</v>
      </c>
      <c r="AX76" s="53"/>
      <c r="AY76" s="53"/>
      <c r="AZ76" s="53"/>
      <c r="BA76" s="54"/>
      <c r="BB76" s="52">
        <v>0</v>
      </c>
      <c r="BC76" s="53"/>
      <c r="BD76" s="53"/>
      <c r="BE76" s="53"/>
      <c r="BF76" s="54"/>
      <c r="BG76" s="55">
        <f t="shared" ref="BG76:BG82" si="4">IF(ISNUMBER(AR76),AR76,0)+IF(ISNUMBER(AW76),AW76,0)</f>
        <v>0</v>
      </c>
      <c r="BH76" s="55"/>
      <c r="BI76" s="55"/>
      <c r="BJ76" s="55"/>
      <c r="BK76" s="55"/>
      <c r="CA76" s="25" t="s">
        <v>30</v>
      </c>
    </row>
    <row r="77" spans="1:79" s="25" customFormat="1" ht="12.75" customHeight="1" x14ac:dyDescent="0.2">
      <c r="A77" s="39">
        <v>2240</v>
      </c>
      <c r="B77" s="40"/>
      <c r="C77" s="40"/>
      <c r="D77" s="57"/>
      <c r="E77" s="34" t="s">
        <v>177</v>
      </c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6"/>
      <c r="X77" s="52">
        <v>0</v>
      </c>
      <c r="Y77" s="53"/>
      <c r="Z77" s="53"/>
      <c r="AA77" s="53"/>
      <c r="AB77" s="54"/>
      <c r="AC77" s="52">
        <v>0</v>
      </c>
      <c r="AD77" s="53"/>
      <c r="AE77" s="53"/>
      <c r="AF77" s="53"/>
      <c r="AG77" s="54"/>
      <c r="AH77" s="52">
        <v>0</v>
      </c>
      <c r="AI77" s="53"/>
      <c r="AJ77" s="53"/>
      <c r="AK77" s="53"/>
      <c r="AL77" s="54"/>
      <c r="AM77" s="52">
        <f t="shared" si="3"/>
        <v>0</v>
      </c>
      <c r="AN77" s="53"/>
      <c r="AO77" s="53"/>
      <c r="AP77" s="53"/>
      <c r="AQ77" s="54"/>
      <c r="AR77" s="52">
        <v>0</v>
      </c>
      <c r="AS77" s="53"/>
      <c r="AT77" s="53"/>
      <c r="AU77" s="53"/>
      <c r="AV77" s="54"/>
      <c r="AW77" s="52">
        <v>0</v>
      </c>
      <c r="AX77" s="53"/>
      <c r="AY77" s="53"/>
      <c r="AZ77" s="53"/>
      <c r="BA77" s="54"/>
      <c r="BB77" s="52">
        <v>0</v>
      </c>
      <c r="BC77" s="53"/>
      <c r="BD77" s="53"/>
      <c r="BE77" s="53"/>
      <c r="BF77" s="54"/>
      <c r="BG77" s="55">
        <f t="shared" si="4"/>
        <v>0</v>
      </c>
      <c r="BH77" s="55"/>
      <c r="BI77" s="55"/>
      <c r="BJ77" s="55"/>
      <c r="BK77" s="55"/>
    </row>
    <row r="78" spans="1:79" s="25" customFormat="1" ht="12.75" customHeight="1" x14ac:dyDescent="0.2">
      <c r="A78" s="39">
        <v>2250</v>
      </c>
      <c r="B78" s="40"/>
      <c r="C78" s="40"/>
      <c r="D78" s="57"/>
      <c r="E78" s="34" t="s">
        <v>178</v>
      </c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6"/>
      <c r="X78" s="52">
        <v>0</v>
      </c>
      <c r="Y78" s="53"/>
      <c r="Z78" s="53"/>
      <c r="AA78" s="53"/>
      <c r="AB78" s="54"/>
      <c r="AC78" s="52">
        <v>0</v>
      </c>
      <c r="AD78" s="53"/>
      <c r="AE78" s="53"/>
      <c r="AF78" s="53"/>
      <c r="AG78" s="54"/>
      <c r="AH78" s="52">
        <v>0</v>
      </c>
      <c r="AI78" s="53"/>
      <c r="AJ78" s="53"/>
      <c r="AK78" s="53"/>
      <c r="AL78" s="54"/>
      <c r="AM78" s="52">
        <f t="shared" si="3"/>
        <v>0</v>
      </c>
      <c r="AN78" s="53"/>
      <c r="AO78" s="53"/>
      <c r="AP78" s="53"/>
      <c r="AQ78" s="54"/>
      <c r="AR78" s="52">
        <v>0</v>
      </c>
      <c r="AS78" s="53"/>
      <c r="AT78" s="53"/>
      <c r="AU78" s="53"/>
      <c r="AV78" s="54"/>
      <c r="AW78" s="52">
        <v>0</v>
      </c>
      <c r="AX78" s="53"/>
      <c r="AY78" s="53"/>
      <c r="AZ78" s="53"/>
      <c r="BA78" s="54"/>
      <c r="BB78" s="52">
        <v>0</v>
      </c>
      <c r="BC78" s="53"/>
      <c r="BD78" s="53"/>
      <c r="BE78" s="53"/>
      <c r="BF78" s="54"/>
      <c r="BG78" s="55">
        <f t="shared" si="4"/>
        <v>0</v>
      </c>
      <c r="BH78" s="55"/>
      <c r="BI78" s="55"/>
      <c r="BJ78" s="55"/>
      <c r="BK78" s="55"/>
    </row>
    <row r="79" spans="1:79" s="25" customFormat="1" ht="25.5" customHeight="1" x14ac:dyDescent="0.2">
      <c r="A79" s="39">
        <v>2282</v>
      </c>
      <c r="B79" s="40"/>
      <c r="C79" s="40"/>
      <c r="D79" s="57"/>
      <c r="E79" s="34" t="s">
        <v>179</v>
      </c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6"/>
      <c r="X79" s="52">
        <v>0</v>
      </c>
      <c r="Y79" s="53"/>
      <c r="Z79" s="53"/>
      <c r="AA79" s="53"/>
      <c r="AB79" s="54"/>
      <c r="AC79" s="52">
        <v>0</v>
      </c>
      <c r="AD79" s="53"/>
      <c r="AE79" s="53"/>
      <c r="AF79" s="53"/>
      <c r="AG79" s="54"/>
      <c r="AH79" s="52">
        <v>0</v>
      </c>
      <c r="AI79" s="53"/>
      <c r="AJ79" s="53"/>
      <c r="AK79" s="53"/>
      <c r="AL79" s="54"/>
      <c r="AM79" s="52">
        <f t="shared" si="3"/>
        <v>0</v>
      </c>
      <c r="AN79" s="53"/>
      <c r="AO79" s="53"/>
      <c r="AP79" s="53"/>
      <c r="AQ79" s="54"/>
      <c r="AR79" s="52">
        <v>0</v>
      </c>
      <c r="AS79" s="53"/>
      <c r="AT79" s="53"/>
      <c r="AU79" s="53"/>
      <c r="AV79" s="54"/>
      <c r="AW79" s="52">
        <v>0</v>
      </c>
      <c r="AX79" s="53"/>
      <c r="AY79" s="53"/>
      <c r="AZ79" s="53"/>
      <c r="BA79" s="54"/>
      <c r="BB79" s="52">
        <v>0</v>
      </c>
      <c r="BC79" s="53"/>
      <c r="BD79" s="53"/>
      <c r="BE79" s="53"/>
      <c r="BF79" s="54"/>
      <c r="BG79" s="55">
        <f t="shared" si="4"/>
        <v>0</v>
      </c>
      <c r="BH79" s="55"/>
      <c r="BI79" s="55"/>
      <c r="BJ79" s="55"/>
      <c r="BK79" s="55"/>
    </row>
    <row r="80" spans="1:79" s="25" customFormat="1" ht="12.75" customHeight="1" x14ac:dyDescent="0.2">
      <c r="A80" s="39">
        <v>2800</v>
      </c>
      <c r="B80" s="40"/>
      <c r="C80" s="40"/>
      <c r="D80" s="57"/>
      <c r="E80" s="34" t="s">
        <v>180</v>
      </c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6"/>
      <c r="X80" s="52">
        <v>0</v>
      </c>
      <c r="Y80" s="53"/>
      <c r="Z80" s="53"/>
      <c r="AA80" s="53"/>
      <c r="AB80" s="54"/>
      <c r="AC80" s="52">
        <v>0</v>
      </c>
      <c r="AD80" s="53"/>
      <c r="AE80" s="53"/>
      <c r="AF80" s="53"/>
      <c r="AG80" s="54"/>
      <c r="AH80" s="52">
        <v>0</v>
      </c>
      <c r="AI80" s="53"/>
      <c r="AJ80" s="53"/>
      <c r="AK80" s="53"/>
      <c r="AL80" s="54"/>
      <c r="AM80" s="52">
        <f t="shared" si="3"/>
        <v>0</v>
      </c>
      <c r="AN80" s="53"/>
      <c r="AO80" s="53"/>
      <c r="AP80" s="53"/>
      <c r="AQ80" s="54"/>
      <c r="AR80" s="52">
        <v>0</v>
      </c>
      <c r="AS80" s="53"/>
      <c r="AT80" s="53"/>
      <c r="AU80" s="53"/>
      <c r="AV80" s="54"/>
      <c r="AW80" s="52">
        <v>0</v>
      </c>
      <c r="AX80" s="53"/>
      <c r="AY80" s="53"/>
      <c r="AZ80" s="53"/>
      <c r="BA80" s="54"/>
      <c r="BB80" s="52">
        <v>0</v>
      </c>
      <c r="BC80" s="53"/>
      <c r="BD80" s="53"/>
      <c r="BE80" s="53"/>
      <c r="BF80" s="54"/>
      <c r="BG80" s="55">
        <f t="shared" si="4"/>
        <v>0</v>
      </c>
      <c r="BH80" s="55"/>
      <c r="BI80" s="55"/>
      <c r="BJ80" s="55"/>
      <c r="BK80" s="55"/>
    </row>
    <row r="81" spans="1:79" s="25" customFormat="1" ht="25.5" customHeight="1" x14ac:dyDescent="0.2">
      <c r="A81" s="39">
        <v>3110</v>
      </c>
      <c r="B81" s="40"/>
      <c r="C81" s="40"/>
      <c r="D81" s="57"/>
      <c r="E81" s="34" t="s">
        <v>181</v>
      </c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6"/>
      <c r="X81" s="52">
        <v>0</v>
      </c>
      <c r="Y81" s="53"/>
      <c r="Z81" s="53"/>
      <c r="AA81" s="53"/>
      <c r="AB81" s="54"/>
      <c r="AC81" s="52">
        <v>0</v>
      </c>
      <c r="AD81" s="53"/>
      <c r="AE81" s="53"/>
      <c r="AF81" s="53"/>
      <c r="AG81" s="54"/>
      <c r="AH81" s="52">
        <v>0</v>
      </c>
      <c r="AI81" s="53"/>
      <c r="AJ81" s="53"/>
      <c r="AK81" s="53"/>
      <c r="AL81" s="54"/>
      <c r="AM81" s="52">
        <f t="shared" si="3"/>
        <v>0</v>
      </c>
      <c r="AN81" s="53"/>
      <c r="AO81" s="53"/>
      <c r="AP81" s="53"/>
      <c r="AQ81" s="54"/>
      <c r="AR81" s="52">
        <v>0</v>
      </c>
      <c r="AS81" s="53"/>
      <c r="AT81" s="53"/>
      <c r="AU81" s="53"/>
      <c r="AV81" s="54"/>
      <c r="AW81" s="52">
        <v>0</v>
      </c>
      <c r="AX81" s="53"/>
      <c r="AY81" s="53"/>
      <c r="AZ81" s="53"/>
      <c r="BA81" s="54"/>
      <c r="BB81" s="52">
        <v>0</v>
      </c>
      <c r="BC81" s="53"/>
      <c r="BD81" s="53"/>
      <c r="BE81" s="53"/>
      <c r="BF81" s="54"/>
      <c r="BG81" s="55">
        <f t="shared" si="4"/>
        <v>0</v>
      </c>
      <c r="BH81" s="55"/>
      <c r="BI81" s="55"/>
      <c r="BJ81" s="55"/>
      <c r="BK81" s="55"/>
    </row>
    <row r="82" spans="1:79" s="6" customFormat="1" ht="12.75" customHeight="1" x14ac:dyDescent="0.2">
      <c r="A82" s="44"/>
      <c r="B82" s="45"/>
      <c r="C82" s="45"/>
      <c r="D82" s="56"/>
      <c r="E82" s="29" t="s">
        <v>147</v>
      </c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1"/>
      <c r="X82" s="49">
        <v>0</v>
      </c>
      <c r="Y82" s="50"/>
      <c r="Z82" s="50"/>
      <c r="AA82" s="50"/>
      <c r="AB82" s="51"/>
      <c r="AC82" s="49">
        <v>0</v>
      </c>
      <c r="AD82" s="50"/>
      <c r="AE82" s="50"/>
      <c r="AF82" s="50"/>
      <c r="AG82" s="51"/>
      <c r="AH82" s="49">
        <v>0</v>
      </c>
      <c r="AI82" s="50"/>
      <c r="AJ82" s="50"/>
      <c r="AK82" s="50"/>
      <c r="AL82" s="51"/>
      <c r="AM82" s="49">
        <f t="shared" si="3"/>
        <v>0</v>
      </c>
      <c r="AN82" s="50"/>
      <c r="AO82" s="50"/>
      <c r="AP82" s="50"/>
      <c r="AQ82" s="51"/>
      <c r="AR82" s="49">
        <v>0</v>
      </c>
      <c r="AS82" s="50"/>
      <c r="AT82" s="50"/>
      <c r="AU82" s="50"/>
      <c r="AV82" s="51"/>
      <c r="AW82" s="49">
        <v>0</v>
      </c>
      <c r="AX82" s="50"/>
      <c r="AY82" s="50"/>
      <c r="AZ82" s="50"/>
      <c r="BA82" s="51"/>
      <c r="BB82" s="49">
        <v>0</v>
      </c>
      <c r="BC82" s="50"/>
      <c r="BD82" s="50"/>
      <c r="BE82" s="50"/>
      <c r="BF82" s="51"/>
      <c r="BG82" s="48">
        <f t="shared" si="4"/>
        <v>0</v>
      </c>
      <c r="BH82" s="48"/>
      <c r="BI82" s="48"/>
      <c r="BJ82" s="48"/>
      <c r="BK82" s="48"/>
    </row>
    <row r="84" spans="1:79" ht="14.25" customHeight="1" x14ac:dyDescent="0.2">
      <c r="A84" s="68" t="s">
        <v>254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</row>
    <row r="85" spans="1:79" ht="15" customHeight="1" x14ac:dyDescent="0.2">
      <c r="A85" s="84" t="s">
        <v>225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</row>
    <row r="86" spans="1:79" ht="23.1" customHeight="1" x14ac:dyDescent="0.2">
      <c r="A86" s="110" t="s">
        <v>119</v>
      </c>
      <c r="B86" s="111"/>
      <c r="C86" s="111"/>
      <c r="D86" s="111"/>
      <c r="E86" s="112"/>
      <c r="F86" s="86" t="s">
        <v>19</v>
      </c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8"/>
      <c r="X86" s="42" t="s">
        <v>247</v>
      </c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81" t="s">
        <v>252</v>
      </c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  <c r="BH86" s="82"/>
      <c r="BI86" s="82"/>
      <c r="BJ86" s="82"/>
      <c r="BK86" s="83"/>
    </row>
    <row r="87" spans="1:79" ht="53.25" customHeight="1" x14ac:dyDescent="0.2">
      <c r="A87" s="113"/>
      <c r="B87" s="114"/>
      <c r="C87" s="114"/>
      <c r="D87" s="114"/>
      <c r="E87" s="115"/>
      <c r="F87" s="89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1"/>
      <c r="X87" s="81" t="s">
        <v>4</v>
      </c>
      <c r="Y87" s="82"/>
      <c r="Z87" s="82"/>
      <c r="AA87" s="82"/>
      <c r="AB87" s="83"/>
      <c r="AC87" s="81" t="s">
        <v>3</v>
      </c>
      <c r="AD87" s="82"/>
      <c r="AE87" s="82"/>
      <c r="AF87" s="82"/>
      <c r="AG87" s="83"/>
      <c r="AH87" s="104" t="s">
        <v>116</v>
      </c>
      <c r="AI87" s="105"/>
      <c r="AJ87" s="105"/>
      <c r="AK87" s="105"/>
      <c r="AL87" s="106"/>
      <c r="AM87" s="81" t="s">
        <v>5</v>
      </c>
      <c r="AN87" s="82"/>
      <c r="AO87" s="82"/>
      <c r="AP87" s="82"/>
      <c r="AQ87" s="83"/>
      <c r="AR87" s="81" t="s">
        <v>4</v>
      </c>
      <c r="AS87" s="82"/>
      <c r="AT87" s="82"/>
      <c r="AU87" s="82"/>
      <c r="AV87" s="83"/>
      <c r="AW87" s="81" t="s">
        <v>3</v>
      </c>
      <c r="AX87" s="82"/>
      <c r="AY87" s="82"/>
      <c r="AZ87" s="82"/>
      <c r="BA87" s="83"/>
      <c r="BB87" s="74" t="s">
        <v>116</v>
      </c>
      <c r="BC87" s="74"/>
      <c r="BD87" s="74"/>
      <c r="BE87" s="74"/>
      <c r="BF87" s="74"/>
      <c r="BG87" s="81" t="s">
        <v>96</v>
      </c>
      <c r="BH87" s="82"/>
      <c r="BI87" s="82"/>
      <c r="BJ87" s="82"/>
      <c r="BK87" s="83"/>
    </row>
    <row r="88" spans="1:79" ht="15" customHeight="1" x14ac:dyDescent="0.2">
      <c r="A88" s="81">
        <v>1</v>
      </c>
      <c r="B88" s="82"/>
      <c r="C88" s="82"/>
      <c r="D88" s="82"/>
      <c r="E88" s="83"/>
      <c r="F88" s="81">
        <v>2</v>
      </c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3"/>
      <c r="X88" s="81">
        <v>3</v>
      </c>
      <c r="Y88" s="82"/>
      <c r="Z88" s="82"/>
      <c r="AA88" s="82"/>
      <c r="AB88" s="83"/>
      <c r="AC88" s="81">
        <v>4</v>
      </c>
      <c r="AD88" s="82"/>
      <c r="AE88" s="82"/>
      <c r="AF88" s="82"/>
      <c r="AG88" s="83"/>
      <c r="AH88" s="81">
        <v>5</v>
      </c>
      <c r="AI88" s="82"/>
      <c r="AJ88" s="82"/>
      <c r="AK88" s="82"/>
      <c r="AL88" s="83"/>
      <c r="AM88" s="81">
        <v>6</v>
      </c>
      <c r="AN88" s="82"/>
      <c r="AO88" s="82"/>
      <c r="AP88" s="82"/>
      <c r="AQ88" s="83"/>
      <c r="AR88" s="81">
        <v>7</v>
      </c>
      <c r="AS88" s="82"/>
      <c r="AT88" s="82"/>
      <c r="AU88" s="82"/>
      <c r="AV88" s="83"/>
      <c r="AW88" s="81">
        <v>8</v>
      </c>
      <c r="AX88" s="82"/>
      <c r="AY88" s="82"/>
      <c r="AZ88" s="82"/>
      <c r="BA88" s="83"/>
      <c r="BB88" s="81">
        <v>9</v>
      </c>
      <c r="BC88" s="82"/>
      <c r="BD88" s="82"/>
      <c r="BE88" s="82"/>
      <c r="BF88" s="83"/>
      <c r="BG88" s="81">
        <v>10</v>
      </c>
      <c r="BH88" s="82"/>
      <c r="BI88" s="82"/>
      <c r="BJ88" s="82"/>
      <c r="BK88" s="83"/>
    </row>
    <row r="89" spans="1:79" s="1" customFormat="1" ht="15" hidden="1" customHeight="1" x14ac:dyDescent="0.2">
      <c r="A89" s="95" t="s">
        <v>64</v>
      </c>
      <c r="B89" s="96"/>
      <c r="C89" s="96"/>
      <c r="D89" s="96"/>
      <c r="E89" s="97"/>
      <c r="F89" s="95" t="s">
        <v>57</v>
      </c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7"/>
      <c r="X89" s="95" t="s">
        <v>60</v>
      </c>
      <c r="Y89" s="96"/>
      <c r="Z89" s="96"/>
      <c r="AA89" s="96"/>
      <c r="AB89" s="97"/>
      <c r="AC89" s="95" t="s">
        <v>61</v>
      </c>
      <c r="AD89" s="96"/>
      <c r="AE89" s="96"/>
      <c r="AF89" s="96"/>
      <c r="AG89" s="97"/>
      <c r="AH89" s="95" t="s">
        <v>94</v>
      </c>
      <c r="AI89" s="96"/>
      <c r="AJ89" s="96"/>
      <c r="AK89" s="96"/>
      <c r="AL89" s="97"/>
      <c r="AM89" s="101" t="s">
        <v>171</v>
      </c>
      <c r="AN89" s="102"/>
      <c r="AO89" s="102"/>
      <c r="AP89" s="102"/>
      <c r="AQ89" s="103"/>
      <c r="AR89" s="95" t="s">
        <v>62</v>
      </c>
      <c r="AS89" s="96"/>
      <c r="AT89" s="96"/>
      <c r="AU89" s="96"/>
      <c r="AV89" s="97"/>
      <c r="AW89" s="95" t="s">
        <v>63</v>
      </c>
      <c r="AX89" s="96"/>
      <c r="AY89" s="96"/>
      <c r="AZ89" s="96"/>
      <c r="BA89" s="97"/>
      <c r="BB89" s="95" t="s">
        <v>95</v>
      </c>
      <c r="BC89" s="96"/>
      <c r="BD89" s="96"/>
      <c r="BE89" s="96"/>
      <c r="BF89" s="97"/>
      <c r="BG89" s="101" t="s">
        <v>171</v>
      </c>
      <c r="BH89" s="102"/>
      <c r="BI89" s="102"/>
      <c r="BJ89" s="102"/>
      <c r="BK89" s="103"/>
      <c r="CA89" t="s">
        <v>31</v>
      </c>
    </row>
    <row r="90" spans="1:79" s="6" customFormat="1" ht="12.75" customHeight="1" x14ac:dyDescent="0.2">
      <c r="A90" s="44"/>
      <c r="B90" s="45"/>
      <c r="C90" s="45"/>
      <c r="D90" s="45"/>
      <c r="E90" s="56"/>
      <c r="F90" s="44" t="s">
        <v>147</v>
      </c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56"/>
      <c r="X90" s="107"/>
      <c r="Y90" s="108"/>
      <c r="Z90" s="108"/>
      <c r="AA90" s="108"/>
      <c r="AB90" s="109"/>
      <c r="AC90" s="107"/>
      <c r="AD90" s="108"/>
      <c r="AE90" s="108"/>
      <c r="AF90" s="108"/>
      <c r="AG90" s="109"/>
      <c r="AH90" s="48"/>
      <c r="AI90" s="48"/>
      <c r="AJ90" s="48"/>
      <c r="AK90" s="48"/>
      <c r="AL90" s="48"/>
      <c r="AM90" s="48">
        <f>IF(ISNUMBER(X90),X90,0)+IF(ISNUMBER(AC90),AC90,0)</f>
        <v>0</v>
      </c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>
        <f>IF(ISNUMBER(AR90),AR90,0)+IF(ISNUMBER(AW90),AW90,0)</f>
        <v>0</v>
      </c>
      <c r="BH90" s="48"/>
      <c r="BI90" s="48"/>
      <c r="BJ90" s="48"/>
      <c r="BK90" s="48"/>
      <c r="CA90" s="6" t="s">
        <v>32</v>
      </c>
    </row>
    <row r="93" spans="1:79" ht="14.25" customHeight="1" x14ac:dyDescent="0.2">
      <c r="A93" s="68" t="s">
        <v>120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</row>
    <row r="94" spans="1:79" ht="14.25" customHeight="1" x14ac:dyDescent="0.2">
      <c r="A94" s="68" t="s">
        <v>239</v>
      </c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</row>
    <row r="95" spans="1:79" ht="15" customHeight="1" x14ac:dyDescent="0.2">
      <c r="A95" s="84" t="s">
        <v>225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84"/>
      <c r="BM95" s="84"/>
      <c r="BN95" s="84"/>
      <c r="BO95" s="84"/>
      <c r="BP95" s="84"/>
      <c r="BQ95" s="84"/>
      <c r="BR95" s="84"/>
      <c r="BS95" s="84"/>
      <c r="BT95" s="84"/>
      <c r="BU95" s="84"/>
      <c r="BV95" s="84"/>
      <c r="BW95" s="84"/>
      <c r="BX95" s="84"/>
      <c r="BY95" s="84"/>
    </row>
    <row r="96" spans="1:79" ht="23.1" customHeight="1" x14ac:dyDescent="0.2">
      <c r="A96" s="86" t="s">
        <v>6</v>
      </c>
      <c r="B96" s="87"/>
      <c r="C96" s="87"/>
      <c r="D96" s="86" t="s">
        <v>121</v>
      </c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8"/>
      <c r="U96" s="81" t="s">
        <v>226</v>
      </c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3"/>
      <c r="AN96" s="81" t="s">
        <v>229</v>
      </c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3"/>
      <c r="BG96" s="42" t="s">
        <v>236</v>
      </c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</row>
    <row r="97" spans="1:79" ht="52.5" customHeight="1" x14ac:dyDescent="0.2">
      <c r="A97" s="89"/>
      <c r="B97" s="90"/>
      <c r="C97" s="90"/>
      <c r="D97" s="89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1"/>
      <c r="U97" s="81" t="s">
        <v>4</v>
      </c>
      <c r="V97" s="82"/>
      <c r="W97" s="82"/>
      <c r="X97" s="82"/>
      <c r="Y97" s="83"/>
      <c r="Z97" s="81" t="s">
        <v>3</v>
      </c>
      <c r="AA97" s="82"/>
      <c r="AB97" s="82"/>
      <c r="AC97" s="82"/>
      <c r="AD97" s="83"/>
      <c r="AE97" s="104" t="s">
        <v>116</v>
      </c>
      <c r="AF97" s="105"/>
      <c r="AG97" s="105"/>
      <c r="AH97" s="106"/>
      <c r="AI97" s="81" t="s">
        <v>5</v>
      </c>
      <c r="AJ97" s="82"/>
      <c r="AK97" s="82"/>
      <c r="AL97" s="82"/>
      <c r="AM97" s="83"/>
      <c r="AN97" s="81" t="s">
        <v>4</v>
      </c>
      <c r="AO97" s="82"/>
      <c r="AP97" s="82"/>
      <c r="AQ97" s="82"/>
      <c r="AR97" s="83"/>
      <c r="AS97" s="81" t="s">
        <v>3</v>
      </c>
      <c r="AT97" s="82"/>
      <c r="AU97" s="82"/>
      <c r="AV97" s="82"/>
      <c r="AW97" s="83"/>
      <c r="AX97" s="104" t="s">
        <v>116</v>
      </c>
      <c r="AY97" s="105"/>
      <c r="AZ97" s="105"/>
      <c r="BA97" s="106"/>
      <c r="BB97" s="81" t="s">
        <v>96</v>
      </c>
      <c r="BC97" s="82"/>
      <c r="BD97" s="82"/>
      <c r="BE97" s="82"/>
      <c r="BF97" s="83"/>
      <c r="BG97" s="81" t="s">
        <v>4</v>
      </c>
      <c r="BH97" s="82"/>
      <c r="BI97" s="82"/>
      <c r="BJ97" s="82"/>
      <c r="BK97" s="83"/>
      <c r="BL97" s="42" t="s">
        <v>3</v>
      </c>
      <c r="BM97" s="42"/>
      <c r="BN97" s="42"/>
      <c r="BO97" s="42"/>
      <c r="BP97" s="42"/>
      <c r="BQ97" s="74" t="s">
        <v>116</v>
      </c>
      <c r="BR97" s="74"/>
      <c r="BS97" s="74"/>
      <c r="BT97" s="74"/>
      <c r="BU97" s="81" t="s">
        <v>97</v>
      </c>
      <c r="BV97" s="82"/>
      <c r="BW97" s="82"/>
      <c r="BX97" s="82"/>
      <c r="BY97" s="83"/>
    </row>
    <row r="98" spans="1:79" ht="15" customHeight="1" x14ac:dyDescent="0.2">
      <c r="A98" s="81">
        <v>1</v>
      </c>
      <c r="B98" s="82"/>
      <c r="C98" s="82"/>
      <c r="D98" s="81">
        <v>2</v>
      </c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3"/>
      <c r="U98" s="81">
        <v>3</v>
      </c>
      <c r="V98" s="82"/>
      <c r="W98" s="82"/>
      <c r="X98" s="82"/>
      <c r="Y98" s="83"/>
      <c r="Z98" s="81">
        <v>4</v>
      </c>
      <c r="AA98" s="82"/>
      <c r="AB98" s="82"/>
      <c r="AC98" s="82"/>
      <c r="AD98" s="83"/>
      <c r="AE98" s="81">
        <v>5</v>
      </c>
      <c r="AF98" s="82"/>
      <c r="AG98" s="82"/>
      <c r="AH98" s="83"/>
      <c r="AI98" s="81">
        <v>6</v>
      </c>
      <c r="AJ98" s="82"/>
      <c r="AK98" s="82"/>
      <c r="AL98" s="82"/>
      <c r="AM98" s="83"/>
      <c r="AN98" s="81">
        <v>7</v>
      </c>
      <c r="AO98" s="82"/>
      <c r="AP98" s="82"/>
      <c r="AQ98" s="82"/>
      <c r="AR98" s="83"/>
      <c r="AS98" s="81">
        <v>8</v>
      </c>
      <c r="AT98" s="82"/>
      <c r="AU98" s="82"/>
      <c r="AV98" s="82"/>
      <c r="AW98" s="83"/>
      <c r="AX98" s="42">
        <v>9</v>
      </c>
      <c r="AY98" s="42"/>
      <c r="AZ98" s="42"/>
      <c r="BA98" s="42"/>
      <c r="BB98" s="81">
        <v>10</v>
      </c>
      <c r="BC98" s="82"/>
      <c r="BD98" s="82"/>
      <c r="BE98" s="82"/>
      <c r="BF98" s="83"/>
      <c r="BG98" s="81">
        <v>11</v>
      </c>
      <c r="BH98" s="82"/>
      <c r="BI98" s="82"/>
      <c r="BJ98" s="82"/>
      <c r="BK98" s="83"/>
      <c r="BL98" s="42">
        <v>12</v>
      </c>
      <c r="BM98" s="42"/>
      <c r="BN98" s="42"/>
      <c r="BO98" s="42"/>
      <c r="BP98" s="42"/>
      <c r="BQ98" s="81">
        <v>13</v>
      </c>
      <c r="BR98" s="82"/>
      <c r="BS98" s="82"/>
      <c r="BT98" s="83"/>
      <c r="BU98" s="81">
        <v>14</v>
      </c>
      <c r="BV98" s="82"/>
      <c r="BW98" s="82"/>
      <c r="BX98" s="82"/>
      <c r="BY98" s="83"/>
    </row>
    <row r="99" spans="1:79" s="1" customFormat="1" ht="14.25" hidden="1" customHeight="1" x14ac:dyDescent="0.2">
      <c r="A99" s="95" t="s">
        <v>69</v>
      </c>
      <c r="B99" s="96"/>
      <c r="C99" s="96"/>
      <c r="D99" s="95" t="s">
        <v>57</v>
      </c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7"/>
      <c r="U99" s="72" t="s">
        <v>65</v>
      </c>
      <c r="V99" s="72"/>
      <c r="W99" s="72"/>
      <c r="X99" s="72"/>
      <c r="Y99" s="72"/>
      <c r="Z99" s="72" t="s">
        <v>66</v>
      </c>
      <c r="AA99" s="72"/>
      <c r="AB99" s="72"/>
      <c r="AC99" s="72"/>
      <c r="AD99" s="72"/>
      <c r="AE99" s="72" t="s">
        <v>91</v>
      </c>
      <c r="AF99" s="72"/>
      <c r="AG99" s="72"/>
      <c r="AH99" s="72"/>
      <c r="AI99" s="92" t="s">
        <v>170</v>
      </c>
      <c r="AJ99" s="92"/>
      <c r="AK99" s="92"/>
      <c r="AL99" s="92"/>
      <c r="AM99" s="92"/>
      <c r="AN99" s="72" t="s">
        <v>67</v>
      </c>
      <c r="AO99" s="72"/>
      <c r="AP99" s="72"/>
      <c r="AQ99" s="72"/>
      <c r="AR99" s="72"/>
      <c r="AS99" s="72" t="s">
        <v>68</v>
      </c>
      <c r="AT99" s="72"/>
      <c r="AU99" s="72"/>
      <c r="AV99" s="72"/>
      <c r="AW99" s="72"/>
      <c r="AX99" s="72" t="s">
        <v>92</v>
      </c>
      <c r="AY99" s="72"/>
      <c r="AZ99" s="72"/>
      <c r="BA99" s="72"/>
      <c r="BB99" s="92" t="s">
        <v>170</v>
      </c>
      <c r="BC99" s="92"/>
      <c r="BD99" s="92"/>
      <c r="BE99" s="92"/>
      <c r="BF99" s="92"/>
      <c r="BG99" s="72" t="s">
        <v>58</v>
      </c>
      <c r="BH99" s="72"/>
      <c r="BI99" s="72"/>
      <c r="BJ99" s="72"/>
      <c r="BK99" s="72"/>
      <c r="BL99" s="72" t="s">
        <v>59</v>
      </c>
      <c r="BM99" s="72"/>
      <c r="BN99" s="72"/>
      <c r="BO99" s="72"/>
      <c r="BP99" s="72"/>
      <c r="BQ99" s="72" t="s">
        <v>93</v>
      </c>
      <c r="BR99" s="72"/>
      <c r="BS99" s="72"/>
      <c r="BT99" s="72"/>
      <c r="BU99" s="92" t="s">
        <v>170</v>
      </c>
      <c r="BV99" s="92"/>
      <c r="BW99" s="92"/>
      <c r="BX99" s="92"/>
      <c r="BY99" s="92"/>
      <c r="CA99" t="s">
        <v>33</v>
      </c>
    </row>
    <row r="100" spans="1:79" s="25" customFormat="1" ht="25.5" customHeight="1" x14ac:dyDescent="0.2">
      <c r="A100" s="39">
        <v>1</v>
      </c>
      <c r="B100" s="40"/>
      <c r="C100" s="40"/>
      <c r="D100" s="34" t="s">
        <v>182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6"/>
      <c r="U100" s="52">
        <v>0</v>
      </c>
      <c r="V100" s="53"/>
      <c r="W100" s="53"/>
      <c r="X100" s="53"/>
      <c r="Y100" s="54"/>
      <c r="Z100" s="52">
        <v>16888</v>
      </c>
      <c r="AA100" s="53"/>
      <c r="AB100" s="53"/>
      <c r="AC100" s="53"/>
      <c r="AD100" s="54"/>
      <c r="AE100" s="52">
        <v>16888</v>
      </c>
      <c r="AF100" s="53"/>
      <c r="AG100" s="53"/>
      <c r="AH100" s="54"/>
      <c r="AI100" s="52">
        <f>IF(ISNUMBER(U100),U100,0)+IF(ISNUMBER(Z100),Z100,0)</f>
        <v>16888</v>
      </c>
      <c r="AJ100" s="53"/>
      <c r="AK100" s="53"/>
      <c r="AL100" s="53"/>
      <c r="AM100" s="54"/>
      <c r="AN100" s="52">
        <v>0</v>
      </c>
      <c r="AO100" s="53"/>
      <c r="AP100" s="53"/>
      <c r="AQ100" s="53"/>
      <c r="AR100" s="54"/>
      <c r="AS100" s="52">
        <v>0</v>
      </c>
      <c r="AT100" s="53"/>
      <c r="AU100" s="53"/>
      <c r="AV100" s="53"/>
      <c r="AW100" s="54"/>
      <c r="AX100" s="52">
        <v>0</v>
      </c>
      <c r="AY100" s="53"/>
      <c r="AZ100" s="53"/>
      <c r="BA100" s="54"/>
      <c r="BB100" s="52">
        <f>IF(ISNUMBER(AN100),AN100,0)+IF(ISNUMBER(AS100),AS100,0)</f>
        <v>0</v>
      </c>
      <c r="BC100" s="53"/>
      <c r="BD100" s="53"/>
      <c r="BE100" s="53"/>
      <c r="BF100" s="54"/>
      <c r="BG100" s="52">
        <v>0</v>
      </c>
      <c r="BH100" s="53"/>
      <c r="BI100" s="53"/>
      <c r="BJ100" s="53"/>
      <c r="BK100" s="54"/>
      <c r="BL100" s="52">
        <v>0</v>
      </c>
      <c r="BM100" s="53"/>
      <c r="BN100" s="53"/>
      <c r="BO100" s="53"/>
      <c r="BP100" s="54"/>
      <c r="BQ100" s="52">
        <v>0</v>
      </c>
      <c r="BR100" s="53"/>
      <c r="BS100" s="53"/>
      <c r="BT100" s="54"/>
      <c r="BU100" s="52">
        <f>IF(ISNUMBER(BG100),BG100,0)+IF(ISNUMBER(BL100),BL100,0)</f>
        <v>0</v>
      </c>
      <c r="BV100" s="53"/>
      <c r="BW100" s="53"/>
      <c r="BX100" s="53"/>
      <c r="BY100" s="54"/>
      <c r="CA100" s="25" t="s">
        <v>34</v>
      </c>
    </row>
    <row r="101" spans="1:79" s="25" customFormat="1" ht="12.75" customHeight="1" x14ac:dyDescent="0.2">
      <c r="A101" s="39">
        <v>2</v>
      </c>
      <c r="B101" s="40"/>
      <c r="C101" s="40"/>
      <c r="D101" s="34" t="s">
        <v>183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6"/>
      <c r="U101" s="52">
        <v>721300</v>
      </c>
      <c r="V101" s="53"/>
      <c r="W101" s="53"/>
      <c r="X101" s="53"/>
      <c r="Y101" s="54"/>
      <c r="Z101" s="52">
        <v>0</v>
      </c>
      <c r="AA101" s="53"/>
      <c r="AB101" s="53"/>
      <c r="AC101" s="53"/>
      <c r="AD101" s="54"/>
      <c r="AE101" s="52">
        <v>0</v>
      </c>
      <c r="AF101" s="53"/>
      <c r="AG101" s="53"/>
      <c r="AH101" s="54"/>
      <c r="AI101" s="52">
        <f>IF(ISNUMBER(U101),U101,0)+IF(ISNUMBER(Z101),Z101,0)</f>
        <v>721300</v>
      </c>
      <c r="AJ101" s="53"/>
      <c r="AK101" s="53"/>
      <c r="AL101" s="53"/>
      <c r="AM101" s="54"/>
      <c r="AN101" s="52">
        <v>188092</v>
      </c>
      <c r="AO101" s="53"/>
      <c r="AP101" s="53"/>
      <c r="AQ101" s="53"/>
      <c r="AR101" s="54"/>
      <c r="AS101" s="52">
        <v>0</v>
      </c>
      <c r="AT101" s="53"/>
      <c r="AU101" s="53"/>
      <c r="AV101" s="53"/>
      <c r="AW101" s="54"/>
      <c r="AX101" s="52">
        <v>0</v>
      </c>
      <c r="AY101" s="53"/>
      <c r="AZ101" s="53"/>
      <c r="BA101" s="54"/>
      <c r="BB101" s="52">
        <f>IF(ISNUMBER(AN101),AN101,0)+IF(ISNUMBER(AS101),AS101,0)</f>
        <v>188092</v>
      </c>
      <c r="BC101" s="53"/>
      <c r="BD101" s="53"/>
      <c r="BE101" s="53"/>
      <c r="BF101" s="54"/>
      <c r="BG101" s="52">
        <v>134600</v>
      </c>
      <c r="BH101" s="53"/>
      <c r="BI101" s="53"/>
      <c r="BJ101" s="53"/>
      <c r="BK101" s="54"/>
      <c r="BL101" s="52">
        <v>0</v>
      </c>
      <c r="BM101" s="53"/>
      <c r="BN101" s="53"/>
      <c r="BO101" s="53"/>
      <c r="BP101" s="54"/>
      <c r="BQ101" s="52">
        <v>0</v>
      </c>
      <c r="BR101" s="53"/>
      <c r="BS101" s="53"/>
      <c r="BT101" s="54"/>
      <c r="BU101" s="52">
        <f>IF(ISNUMBER(BG101),BG101,0)+IF(ISNUMBER(BL101),BL101,0)</f>
        <v>134600</v>
      </c>
      <c r="BV101" s="53"/>
      <c r="BW101" s="53"/>
      <c r="BX101" s="53"/>
      <c r="BY101" s="54"/>
    </row>
    <row r="102" spans="1:79" s="6" customFormat="1" ht="12.75" customHeight="1" x14ac:dyDescent="0.2">
      <c r="A102" s="44"/>
      <c r="B102" s="45"/>
      <c r="C102" s="45"/>
      <c r="D102" s="29" t="s">
        <v>147</v>
      </c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1"/>
      <c r="U102" s="49">
        <v>721300</v>
      </c>
      <c r="V102" s="50"/>
      <c r="W102" s="50"/>
      <c r="X102" s="50"/>
      <c r="Y102" s="51"/>
      <c r="Z102" s="49">
        <v>16888</v>
      </c>
      <c r="AA102" s="50"/>
      <c r="AB102" s="50"/>
      <c r="AC102" s="50"/>
      <c r="AD102" s="51"/>
      <c r="AE102" s="49">
        <v>16888</v>
      </c>
      <c r="AF102" s="50"/>
      <c r="AG102" s="50"/>
      <c r="AH102" s="51"/>
      <c r="AI102" s="49">
        <f>IF(ISNUMBER(U102),U102,0)+IF(ISNUMBER(Z102),Z102,0)</f>
        <v>738188</v>
      </c>
      <c r="AJ102" s="50"/>
      <c r="AK102" s="50"/>
      <c r="AL102" s="50"/>
      <c r="AM102" s="51"/>
      <c r="AN102" s="49">
        <v>188092</v>
      </c>
      <c r="AO102" s="50"/>
      <c r="AP102" s="50"/>
      <c r="AQ102" s="50"/>
      <c r="AR102" s="51"/>
      <c r="AS102" s="49">
        <v>0</v>
      </c>
      <c r="AT102" s="50"/>
      <c r="AU102" s="50"/>
      <c r="AV102" s="50"/>
      <c r="AW102" s="51"/>
      <c r="AX102" s="49">
        <v>0</v>
      </c>
      <c r="AY102" s="50"/>
      <c r="AZ102" s="50"/>
      <c r="BA102" s="51"/>
      <c r="BB102" s="49">
        <f>IF(ISNUMBER(AN102),AN102,0)+IF(ISNUMBER(AS102),AS102,0)</f>
        <v>188092</v>
      </c>
      <c r="BC102" s="50"/>
      <c r="BD102" s="50"/>
      <c r="BE102" s="50"/>
      <c r="BF102" s="51"/>
      <c r="BG102" s="49">
        <v>134600</v>
      </c>
      <c r="BH102" s="50"/>
      <c r="BI102" s="50"/>
      <c r="BJ102" s="50"/>
      <c r="BK102" s="51"/>
      <c r="BL102" s="49">
        <v>0</v>
      </c>
      <c r="BM102" s="50"/>
      <c r="BN102" s="50"/>
      <c r="BO102" s="50"/>
      <c r="BP102" s="51"/>
      <c r="BQ102" s="49">
        <v>0</v>
      </c>
      <c r="BR102" s="50"/>
      <c r="BS102" s="50"/>
      <c r="BT102" s="51"/>
      <c r="BU102" s="49">
        <f>IF(ISNUMBER(BG102),BG102,0)+IF(ISNUMBER(BL102),BL102,0)</f>
        <v>134600</v>
      </c>
      <c r="BV102" s="50"/>
      <c r="BW102" s="50"/>
      <c r="BX102" s="50"/>
      <c r="BY102" s="51"/>
    </row>
    <row r="104" spans="1:79" ht="14.25" customHeight="1" x14ac:dyDescent="0.2">
      <c r="A104" s="68" t="s">
        <v>255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</row>
    <row r="105" spans="1:79" ht="15" customHeight="1" x14ac:dyDescent="0.2">
      <c r="A105" s="85" t="s">
        <v>225</v>
      </c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</row>
    <row r="106" spans="1:79" ht="23.1" customHeight="1" x14ac:dyDescent="0.2">
      <c r="A106" s="86" t="s">
        <v>6</v>
      </c>
      <c r="B106" s="87"/>
      <c r="C106" s="87"/>
      <c r="D106" s="86" t="s">
        <v>121</v>
      </c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8"/>
      <c r="U106" s="42" t="s">
        <v>247</v>
      </c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 t="s">
        <v>252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</row>
    <row r="107" spans="1:79" ht="54" customHeight="1" x14ac:dyDescent="0.2">
      <c r="A107" s="89"/>
      <c r="B107" s="90"/>
      <c r="C107" s="90"/>
      <c r="D107" s="89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1"/>
      <c r="U107" s="81" t="s">
        <v>4</v>
      </c>
      <c r="V107" s="82"/>
      <c r="W107" s="82"/>
      <c r="X107" s="82"/>
      <c r="Y107" s="83"/>
      <c r="Z107" s="81" t="s">
        <v>3</v>
      </c>
      <c r="AA107" s="82"/>
      <c r="AB107" s="82"/>
      <c r="AC107" s="82"/>
      <c r="AD107" s="83"/>
      <c r="AE107" s="104" t="s">
        <v>116</v>
      </c>
      <c r="AF107" s="105"/>
      <c r="AG107" s="105"/>
      <c r="AH107" s="105"/>
      <c r="AI107" s="106"/>
      <c r="AJ107" s="81" t="s">
        <v>5</v>
      </c>
      <c r="AK107" s="82"/>
      <c r="AL107" s="82"/>
      <c r="AM107" s="82"/>
      <c r="AN107" s="83"/>
      <c r="AO107" s="81" t="s">
        <v>4</v>
      </c>
      <c r="AP107" s="82"/>
      <c r="AQ107" s="82"/>
      <c r="AR107" s="82"/>
      <c r="AS107" s="83"/>
      <c r="AT107" s="81" t="s">
        <v>3</v>
      </c>
      <c r="AU107" s="82"/>
      <c r="AV107" s="82"/>
      <c r="AW107" s="82"/>
      <c r="AX107" s="83"/>
      <c r="AY107" s="104" t="s">
        <v>116</v>
      </c>
      <c r="AZ107" s="105"/>
      <c r="BA107" s="105"/>
      <c r="BB107" s="105"/>
      <c r="BC107" s="106"/>
      <c r="BD107" s="42" t="s">
        <v>96</v>
      </c>
      <c r="BE107" s="42"/>
      <c r="BF107" s="42"/>
      <c r="BG107" s="42"/>
      <c r="BH107" s="42"/>
    </row>
    <row r="108" spans="1:79" ht="15" customHeight="1" x14ac:dyDescent="0.2">
      <c r="A108" s="81" t="s">
        <v>169</v>
      </c>
      <c r="B108" s="82"/>
      <c r="C108" s="82"/>
      <c r="D108" s="81">
        <v>2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3"/>
      <c r="U108" s="81">
        <v>3</v>
      </c>
      <c r="V108" s="82"/>
      <c r="W108" s="82"/>
      <c r="X108" s="82"/>
      <c r="Y108" s="83"/>
      <c r="Z108" s="81">
        <v>4</v>
      </c>
      <c r="AA108" s="82"/>
      <c r="AB108" s="82"/>
      <c r="AC108" s="82"/>
      <c r="AD108" s="83"/>
      <c r="AE108" s="81">
        <v>5</v>
      </c>
      <c r="AF108" s="82"/>
      <c r="AG108" s="82"/>
      <c r="AH108" s="82"/>
      <c r="AI108" s="83"/>
      <c r="AJ108" s="81">
        <v>6</v>
      </c>
      <c r="AK108" s="82"/>
      <c r="AL108" s="82"/>
      <c r="AM108" s="82"/>
      <c r="AN108" s="83"/>
      <c r="AO108" s="81">
        <v>7</v>
      </c>
      <c r="AP108" s="82"/>
      <c r="AQ108" s="82"/>
      <c r="AR108" s="82"/>
      <c r="AS108" s="83"/>
      <c r="AT108" s="81">
        <v>8</v>
      </c>
      <c r="AU108" s="82"/>
      <c r="AV108" s="82"/>
      <c r="AW108" s="82"/>
      <c r="AX108" s="83"/>
      <c r="AY108" s="81">
        <v>9</v>
      </c>
      <c r="AZ108" s="82"/>
      <c r="BA108" s="82"/>
      <c r="BB108" s="82"/>
      <c r="BC108" s="83"/>
      <c r="BD108" s="81">
        <v>10</v>
      </c>
      <c r="BE108" s="82"/>
      <c r="BF108" s="82"/>
      <c r="BG108" s="82"/>
      <c r="BH108" s="83"/>
    </row>
    <row r="109" spans="1:79" s="1" customFormat="1" ht="12.75" hidden="1" customHeight="1" x14ac:dyDescent="0.2">
      <c r="A109" s="95" t="s">
        <v>69</v>
      </c>
      <c r="B109" s="96"/>
      <c r="C109" s="96"/>
      <c r="D109" s="95" t="s">
        <v>57</v>
      </c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7"/>
      <c r="U109" s="95" t="s">
        <v>60</v>
      </c>
      <c r="V109" s="96"/>
      <c r="W109" s="96"/>
      <c r="X109" s="96"/>
      <c r="Y109" s="97"/>
      <c r="Z109" s="95" t="s">
        <v>61</v>
      </c>
      <c r="AA109" s="96"/>
      <c r="AB109" s="96"/>
      <c r="AC109" s="96"/>
      <c r="AD109" s="97"/>
      <c r="AE109" s="95" t="s">
        <v>94</v>
      </c>
      <c r="AF109" s="96"/>
      <c r="AG109" s="96"/>
      <c r="AH109" s="96"/>
      <c r="AI109" s="97"/>
      <c r="AJ109" s="101" t="s">
        <v>171</v>
      </c>
      <c r="AK109" s="102"/>
      <c r="AL109" s="102"/>
      <c r="AM109" s="102"/>
      <c r="AN109" s="103"/>
      <c r="AO109" s="95" t="s">
        <v>62</v>
      </c>
      <c r="AP109" s="96"/>
      <c r="AQ109" s="96"/>
      <c r="AR109" s="96"/>
      <c r="AS109" s="97"/>
      <c r="AT109" s="95" t="s">
        <v>63</v>
      </c>
      <c r="AU109" s="96"/>
      <c r="AV109" s="96"/>
      <c r="AW109" s="96"/>
      <c r="AX109" s="97"/>
      <c r="AY109" s="95" t="s">
        <v>95</v>
      </c>
      <c r="AZ109" s="96"/>
      <c r="BA109" s="96"/>
      <c r="BB109" s="96"/>
      <c r="BC109" s="97"/>
      <c r="BD109" s="92" t="s">
        <v>171</v>
      </c>
      <c r="BE109" s="92"/>
      <c r="BF109" s="92"/>
      <c r="BG109" s="92"/>
      <c r="BH109" s="92"/>
      <c r="CA109" s="1" t="s">
        <v>35</v>
      </c>
    </row>
    <row r="110" spans="1:79" s="25" customFormat="1" ht="25.5" customHeight="1" x14ac:dyDescent="0.2">
      <c r="A110" s="39">
        <v>1</v>
      </c>
      <c r="B110" s="40"/>
      <c r="C110" s="40"/>
      <c r="D110" s="34" t="s">
        <v>182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6"/>
      <c r="U110" s="52">
        <v>0</v>
      </c>
      <c r="V110" s="53"/>
      <c r="W110" s="53"/>
      <c r="X110" s="53"/>
      <c r="Y110" s="54"/>
      <c r="Z110" s="52">
        <v>0</v>
      </c>
      <c r="AA110" s="53"/>
      <c r="AB110" s="53"/>
      <c r="AC110" s="53"/>
      <c r="AD110" s="54"/>
      <c r="AE110" s="55">
        <v>0</v>
      </c>
      <c r="AF110" s="55"/>
      <c r="AG110" s="55"/>
      <c r="AH110" s="55"/>
      <c r="AI110" s="55"/>
      <c r="AJ110" s="33">
        <f>IF(ISNUMBER(U110),U110,0)+IF(ISNUMBER(Z110),Z110,0)</f>
        <v>0</v>
      </c>
      <c r="AK110" s="33"/>
      <c r="AL110" s="33"/>
      <c r="AM110" s="33"/>
      <c r="AN110" s="33"/>
      <c r="AO110" s="55">
        <v>0</v>
      </c>
      <c r="AP110" s="55"/>
      <c r="AQ110" s="55"/>
      <c r="AR110" s="55"/>
      <c r="AS110" s="55"/>
      <c r="AT110" s="33">
        <v>0</v>
      </c>
      <c r="AU110" s="33"/>
      <c r="AV110" s="33"/>
      <c r="AW110" s="33"/>
      <c r="AX110" s="33"/>
      <c r="AY110" s="55">
        <v>0</v>
      </c>
      <c r="AZ110" s="55"/>
      <c r="BA110" s="55"/>
      <c r="BB110" s="55"/>
      <c r="BC110" s="55"/>
      <c r="BD110" s="33">
        <f>IF(ISNUMBER(AO110),AO110,0)+IF(ISNUMBER(AT110),AT110,0)</f>
        <v>0</v>
      </c>
      <c r="BE110" s="33"/>
      <c r="BF110" s="33"/>
      <c r="BG110" s="33"/>
      <c r="BH110" s="33"/>
      <c r="CA110" s="25" t="s">
        <v>36</v>
      </c>
    </row>
    <row r="111" spans="1:79" s="25" customFormat="1" ht="12.75" customHeight="1" x14ac:dyDescent="0.2">
      <c r="A111" s="39">
        <v>2</v>
      </c>
      <c r="B111" s="40"/>
      <c r="C111" s="40"/>
      <c r="D111" s="34" t="s">
        <v>183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6"/>
      <c r="U111" s="52">
        <v>0</v>
      </c>
      <c r="V111" s="53"/>
      <c r="W111" s="53"/>
      <c r="X111" s="53"/>
      <c r="Y111" s="54"/>
      <c r="Z111" s="52">
        <v>0</v>
      </c>
      <c r="AA111" s="53"/>
      <c r="AB111" s="53"/>
      <c r="AC111" s="53"/>
      <c r="AD111" s="54"/>
      <c r="AE111" s="55">
        <v>0</v>
      </c>
      <c r="AF111" s="55"/>
      <c r="AG111" s="55"/>
      <c r="AH111" s="55"/>
      <c r="AI111" s="55"/>
      <c r="AJ111" s="33">
        <f>IF(ISNUMBER(U111),U111,0)+IF(ISNUMBER(Z111),Z111,0)</f>
        <v>0</v>
      </c>
      <c r="AK111" s="33"/>
      <c r="AL111" s="33"/>
      <c r="AM111" s="33"/>
      <c r="AN111" s="33"/>
      <c r="AO111" s="55">
        <v>0</v>
      </c>
      <c r="AP111" s="55"/>
      <c r="AQ111" s="55"/>
      <c r="AR111" s="55"/>
      <c r="AS111" s="55"/>
      <c r="AT111" s="33">
        <v>0</v>
      </c>
      <c r="AU111" s="33"/>
      <c r="AV111" s="33"/>
      <c r="AW111" s="33"/>
      <c r="AX111" s="33"/>
      <c r="AY111" s="55">
        <v>0</v>
      </c>
      <c r="AZ111" s="55"/>
      <c r="BA111" s="55"/>
      <c r="BB111" s="55"/>
      <c r="BC111" s="55"/>
      <c r="BD111" s="33">
        <f>IF(ISNUMBER(AO111),AO111,0)+IF(ISNUMBER(AT111),AT111,0)</f>
        <v>0</v>
      </c>
      <c r="BE111" s="33"/>
      <c r="BF111" s="33"/>
      <c r="BG111" s="33"/>
      <c r="BH111" s="33"/>
    </row>
    <row r="112" spans="1:79" s="6" customFormat="1" ht="12.75" customHeight="1" x14ac:dyDescent="0.2">
      <c r="A112" s="44"/>
      <c r="B112" s="45"/>
      <c r="C112" s="45"/>
      <c r="D112" s="29" t="s">
        <v>147</v>
      </c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1"/>
      <c r="U112" s="49">
        <v>0</v>
      </c>
      <c r="V112" s="50"/>
      <c r="W112" s="50"/>
      <c r="X112" s="50"/>
      <c r="Y112" s="51"/>
      <c r="Z112" s="49">
        <v>0</v>
      </c>
      <c r="AA112" s="50"/>
      <c r="AB112" s="50"/>
      <c r="AC112" s="50"/>
      <c r="AD112" s="51"/>
      <c r="AE112" s="48">
        <v>0</v>
      </c>
      <c r="AF112" s="48"/>
      <c r="AG112" s="48"/>
      <c r="AH112" s="48"/>
      <c r="AI112" s="48"/>
      <c r="AJ112" s="28">
        <f>IF(ISNUMBER(U112),U112,0)+IF(ISNUMBER(Z112),Z112,0)</f>
        <v>0</v>
      </c>
      <c r="AK112" s="28"/>
      <c r="AL112" s="28"/>
      <c r="AM112" s="28"/>
      <c r="AN112" s="28"/>
      <c r="AO112" s="48">
        <v>0</v>
      </c>
      <c r="AP112" s="48"/>
      <c r="AQ112" s="48"/>
      <c r="AR112" s="48"/>
      <c r="AS112" s="48"/>
      <c r="AT112" s="28">
        <v>0</v>
      </c>
      <c r="AU112" s="28"/>
      <c r="AV112" s="28"/>
      <c r="AW112" s="28"/>
      <c r="AX112" s="28"/>
      <c r="AY112" s="48">
        <v>0</v>
      </c>
      <c r="AZ112" s="48"/>
      <c r="BA112" s="48"/>
      <c r="BB112" s="48"/>
      <c r="BC112" s="48"/>
      <c r="BD112" s="28">
        <f>IF(ISNUMBER(AO112),AO112,0)+IF(ISNUMBER(AT112),AT112,0)</f>
        <v>0</v>
      </c>
      <c r="BE112" s="28"/>
      <c r="BF112" s="28"/>
      <c r="BG112" s="28"/>
      <c r="BH112" s="28"/>
    </row>
    <row r="113" spans="1:79" s="5" customFormat="1" ht="12.75" customHeight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</row>
    <row r="115" spans="1:79" ht="14.25" customHeight="1" x14ac:dyDescent="0.2">
      <c r="A115" s="68" t="s">
        <v>152</v>
      </c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  <c r="BL115" s="68"/>
    </row>
    <row r="116" spans="1:79" ht="14.25" customHeight="1" x14ac:dyDescent="0.2">
      <c r="A116" s="68" t="s">
        <v>240</v>
      </c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  <c r="BL116" s="68"/>
    </row>
    <row r="117" spans="1:79" ht="23.1" customHeight="1" x14ac:dyDescent="0.2">
      <c r="A117" s="86" t="s">
        <v>6</v>
      </c>
      <c r="B117" s="87"/>
      <c r="C117" s="87"/>
      <c r="D117" s="42" t="s">
        <v>9</v>
      </c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 t="s">
        <v>8</v>
      </c>
      <c r="R117" s="42"/>
      <c r="S117" s="42"/>
      <c r="T117" s="42"/>
      <c r="U117" s="42"/>
      <c r="V117" s="42" t="s">
        <v>7</v>
      </c>
      <c r="W117" s="42"/>
      <c r="X117" s="42"/>
      <c r="Y117" s="42"/>
      <c r="Z117" s="42"/>
      <c r="AA117" s="42"/>
      <c r="AB117" s="42"/>
      <c r="AC117" s="42"/>
      <c r="AD117" s="42"/>
      <c r="AE117" s="42"/>
      <c r="AF117" s="81" t="s">
        <v>226</v>
      </c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3"/>
      <c r="AU117" s="81" t="s">
        <v>229</v>
      </c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82"/>
      <c r="BH117" s="82"/>
      <c r="BI117" s="83"/>
      <c r="BJ117" s="81" t="s">
        <v>236</v>
      </c>
      <c r="BK117" s="82"/>
      <c r="BL117" s="82"/>
      <c r="BM117" s="82"/>
      <c r="BN117" s="82"/>
      <c r="BO117" s="82"/>
      <c r="BP117" s="82"/>
      <c r="BQ117" s="82"/>
      <c r="BR117" s="82"/>
      <c r="BS117" s="82"/>
      <c r="BT117" s="82"/>
      <c r="BU117" s="82"/>
      <c r="BV117" s="82"/>
      <c r="BW117" s="82"/>
      <c r="BX117" s="83"/>
    </row>
    <row r="118" spans="1:79" ht="32.25" customHeight="1" x14ac:dyDescent="0.2">
      <c r="A118" s="89"/>
      <c r="B118" s="90"/>
      <c r="C118" s="90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 t="s">
        <v>4</v>
      </c>
      <c r="AG118" s="42"/>
      <c r="AH118" s="42"/>
      <c r="AI118" s="42"/>
      <c r="AJ118" s="42"/>
      <c r="AK118" s="42" t="s">
        <v>3</v>
      </c>
      <c r="AL118" s="42"/>
      <c r="AM118" s="42"/>
      <c r="AN118" s="42"/>
      <c r="AO118" s="42"/>
      <c r="AP118" s="42" t="s">
        <v>123</v>
      </c>
      <c r="AQ118" s="42"/>
      <c r="AR118" s="42"/>
      <c r="AS118" s="42"/>
      <c r="AT118" s="42"/>
      <c r="AU118" s="42" t="s">
        <v>4</v>
      </c>
      <c r="AV118" s="42"/>
      <c r="AW118" s="42"/>
      <c r="AX118" s="42"/>
      <c r="AY118" s="42"/>
      <c r="AZ118" s="42" t="s">
        <v>3</v>
      </c>
      <c r="BA118" s="42"/>
      <c r="BB118" s="42"/>
      <c r="BC118" s="42"/>
      <c r="BD118" s="42"/>
      <c r="BE118" s="42" t="s">
        <v>90</v>
      </c>
      <c r="BF118" s="42"/>
      <c r="BG118" s="42"/>
      <c r="BH118" s="42"/>
      <c r="BI118" s="42"/>
      <c r="BJ118" s="42" t="s">
        <v>4</v>
      </c>
      <c r="BK118" s="42"/>
      <c r="BL118" s="42"/>
      <c r="BM118" s="42"/>
      <c r="BN118" s="42"/>
      <c r="BO118" s="42" t="s">
        <v>3</v>
      </c>
      <c r="BP118" s="42"/>
      <c r="BQ118" s="42"/>
      <c r="BR118" s="42"/>
      <c r="BS118" s="42"/>
      <c r="BT118" s="42" t="s">
        <v>97</v>
      </c>
      <c r="BU118" s="42"/>
      <c r="BV118" s="42"/>
      <c r="BW118" s="42"/>
      <c r="BX118" s="42"/>
    </row>
    <row r="119" spans="1:79" ht="15" customHeight="1" x14ac:dyDescent="0.2">
      <c r="A119" s="81">
        <v>1</v>
      </c>
      <c r="B119" s="82"/>
      <c r="C119" s="82"/>
      <c r="D119" s="42">
        <v>2</v>
      </c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>
        <v>3</v>
      </c>
      <c r="R119" s="42"/>
      <c r="S119" s="42"/>
      <c r="T119" s="42"/>
      <c r="U119" s="42"/>
      <c r="V119" s="42">
        <v>4</v>
      </c>
      <c r="W119" s="42"/>
      <c r="X119" s="42"/>
      <c r="Y119" s="42"/>
      <c r="Z119" s="42"/>
      <c r="AA119" s="42"/>
      <c r="AB119" s="42"/>
      <c r="AC119" s="42"/>
      <c r="AD119" s="42"/>
      <c r="AE119" s="42"/>
      <c r="AF119" s="42">
        <v>5</v>
      </c>
      <c r="AG119" s="42"/>
      <c r="AH119" s="42"/>
      <c r="AI119" s="42"/>
      <c r="AJ119" s="42"/>
      <c r="AK119" s="42">
        <v>6</v>
      </c>
      <c r="AL119" s="42"/>
      <c r="AM119" s="42"/>
      <c r="AN119" s="42"/>
      <c r="AO119" s="42"/>
      <c r="AP119" s="42">
        <v>7</v>
      </c>
      <c r="AQ119" s="42"/>
      <c r="AR119" s="42"/>
      <c r="AS119" s="42"/>
      <c r="AT119" s="42"/>
      <c r="AU119" s="42">
        <v>8</v>
      </c>
      <c r="AV119" s="42"/>
      <c r="AW119" s="42"/>
      <c r="AX119" s="42"/>
      <c r="AY119" s="42"/>
      <c r="AZ119" s="42">
        <v>9</v>
      </c>
      <c r="BA119" s="42"/>
      <c r="BB119" s="42"/>
      <c r="BC119" s="42"/>
      <c r="BD119" s="42"/>
      <c r="BE119" s="42">
        <v>10</v>
      </c>
      <c r="BF119" s="42"/>
      <c r="BG119" s="42"/>
      <c r="BH119" s="42"/>
      <c r="BI119" s="42"/>
      <c r="BJ119" s="42">
        <v>11</v>
      </c>
      <c r="BK119" s="42"/>
      <c r="BL119" s="42"/>
      <c r="BM119" s="42"/>
      <c r="BN119" s="42"/>
      <c r="BO119" s="42">
        <v>12</v>
      </c>
      <c r="BP119" s="42"/>
      <c r="BQ119" s="42"/>
      <c r="BR119" s="42"/>
      <c r="BS119" s="42"/>
      <c r="BT119" s="42">
        <v>13</v>
      </c>
      <c r="BU119" s="42"/>
      <c r="BV119" s="42"/>
      <c r="BW119" s="42"/>
      <c r="BX119" s="42"/>
    </row>
    <row r="120" spans="1:79" ht="10.5" hidden="1" customHeight="1" x14ac:dyDescent="0.2">
      <c r="A120" s="95" t="s">
        <v>154</v>
      </c>
      <c r="B120" s="96"/>
      <c r="C120" s="96"/>
      <c r="D120" s="42" t="s">
        <v>57</v>
      </c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 t="s">
        <v>70</v>
      </c>
      <c r="R120" s="42"/>
      <c r="S120" s="42"/>
      <c r="T120" s="42"/>
      <c r="U120" s="42"/>
      <c r="V120" s="42" t="s">
        <v>71</v>
      </c>
      <c r="W120" s="42"/>
      <c r="X120" s="42"/>
      <c r="Y120" s="42"/>
      <c r="Z120" s="42"/>
      <c r="AA120" s="42"/>
      <c r="AB120" s="42"/>
      <c r="AC120" s="42"/>
      <c r="AD120" s="42"/>
      <c r="AE120" s="42"/>
      <c r="AF120" s="72" t="s">
        <v>111</v>
      </c>
      <c r="AG120" s="72"/>
      <c r="AH120" s="72"/>
      <c r="AI120" s="72"/>
      <c r="AJ120" s="72"/>
      <c r="AK120" s="70" t="s">
        <v>112</v>
      </c>
      <c r="AL120" s="70"/>
      <c r="AM120" s="70"/>
      <c r="AN120" s="70"/>
      <c r="AO120" s="70"/>
      <c r="AP120" s="92" t="s">
        <v>185</v>
      </c>
      <c r="AQ120" s="92"/>
      <c r="AR120" s="92"/>
      <c r="AS120" s="92"/>
      <c r="AT120" s="92"/>
      <c r="AU120" s="72" t="s">
        <v>113</v>
      </c>
      <c r="AV120" s="72"/>
      <c r="AW120" s="72"/>
      <c r="AX120" s="72"/>
      <c r="AY120" s="72"/>
      <c r="AZ120" s="70" t="s">
        <v>114</v>
      </c>
      <c r="BA120" s="70"/>
      <c r="BB120" s="70"/>
      <c r="BC120" s="70"/>
      <c r="BD120" s="70"/>
      <c r="BE120" s="92" t="s">
        <v>185</v>
      </c>
      <c r="BF120" s="92"/>
      <c r="BG120" s="92"/>
      <c r="BH120" s="92"/>
      <c r="BI120" s="92"/>
      <c r="BJ120" s="72" t="s">
        <v>105</v>
      </c>
      <c r="BK120" s="72"/>
      <c r="BL120" s="72"/>
      <c r="BM120" s="72"/>
      <c r="BN120" s="72"/>
      <c r="BO120" s="70" t="s">
        <v>106</v>
      </c>
      <c r="BP120" s="70"/>
      <c r="BQ120" s="70"/>
      <c r="BR120" s="70"/>
      <c r="BS120" s="70"/>
      <c r="BT120" s="92" t="s">
        <v>185</v>
      </c>
      <c r="BU120" s="92"/>
      <c r="BV120" s="92"/>
      <c r="BW120" s="92"/>
      <c r="BX120" s="92"/>
      <c r="CA120" t="s">
        <v>37</v>
      </c>
    </row>
    <row r="121" spans="1:79" s="6" customFormat="1" ht="15" customHeight="1" x14ac:dyDescent="0.2">
      <c r="A121" s="44">
        <v>0</v>
      </c>
      <c r="B121" s="45"/>
      <c r="C121" s="45"/>
      <c r="D121" s="47" t="s">
        <v>184</v>
      </c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CA121" s="6" t="s">
        <v>38</v>
      </c>
    </row>
    <row r="122" spans="1:79" s="25" customFormat="1" ht="28.5" customHeight="1" x14ac:dyDescent="0.2">
      <c r="A122" s="39">
        <v>0</v>
      </c>
      <c r="B122" s="40"/>
      <c r="C122" s="40"/>
      <c r="D122" s="41" t="s">
        <v>186</v>
      </c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6"/>
      <c r="Q122" s="42" t="s">
        <v>187</v>
      </c>
      <c r="R122" s="42"/>
      <c r="S122" s="42"/>
      <c r="T122" s="42"/>
      <c r="U122" s="42"/>
      <c r="V122" s="41" t="s">
        <v>188</v>
      </c>
      <c r="W122" s="35"/>
      <c r="X122" s="35"/>
      <c r="Y122" s="35"/>
      <c r="Z122" s="35"/>
      <c r="AA122" s="35"/>
      <c r="AB122" s="35"/>
      <c r="AC122" s="35"/>
      <c r="AD122" s="35"/>
      <c r="AE122" s="36"/>
      <c r="AF122" s="38">
        <v>5</v>
      </c>
      <c r="AG122" s="38"/>
      <c r="AH122" s="38"/>
      <c r="AI122" s="38"/>
      <c r="AJ122" s="38"/>
      <c r="AK122" s="38">
        <v>0</v>
      </c>
      <c r="AL122" s="38"/>
      <c r="AM122" s="38"/>
      <c r="AN122" s="38"/>
      <c r="AO122" s="38"/>
      <c r="AP122" s="38">
        <v>5</v>
      </c>
      <c r="AQ122" s="38"/>
      <c r="AR122" s="38"/>
      <c r="AS122" s="38"/>
      <c r="AT122" s="38"/>
      <c r="AU122" s="38">
        <v>2</v>
      </c>
      <c r="AV122" s="38"/>
      <c r="AW122" s="38"/>
      <c r="AX122" s="38"/>
      <c r="AY122" s="38"/>
      <c r="AZ122" s="38">
        <v>0</v>
      </c>
      <c r="BA122" s="38"/>
      <c r="BB122" s="38"/>
      <c r="BC122" s="38"/>
      <c r="BD122" s="38"/>
      <c r="BE122" s="38">
        <v>2</v>
      </c>
      <c r="BF122" s="38"/>
      <c r="BG122" s="38"/>
      <c r="BH122" s="38"/>
      <c r="BI122" s="38"/>
      <c r="BJ122" s="38">
        <v>5</v>
      </c>
      <c r="BK122" s="38"/>
      <c r="BL122" s="38"/>
      <c r="BM122" s="38"/>
      <c r="BN122" s="38"/>
      <c r="BO122" s="38">
        <v>0</v>
      </c>
      <c r="BP122" s="38"/>
      <c r="BQ122" s="38"/>
      <c r="BR122" s="38"/>
      <c r="BS122" s="38"/>
      <c r="BT122" s="38">
        <v>5</v>
      </c>
      <c r="BU122" s="38"/>
      <c r="BV122" s="38"/>
      <c r="BW122" s="38"/>
      <c r="BX122" s="38"/>
    </row>
    <row r="123" spans="1:79" s="25" customFormat="1" ht="30" customHeight="1" x14ac:dyDescent="0.2">
      <c r="A123" s="39">
        <v>0</v>
      </c>
      <c r="B123" s="40"/>
      <c r="C123" s="40"/>
      <c r="D123" s="41" t="s">
        <v>189</v>
      </c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6"/>
      <c r="Q123" s="42" t="s">
        <v>187</v>
      </c>
      <c r="R123" s="42"/>
      <c r="S123" s="42"/>
      <c r="T123" s="42"/>
      <c r="U123" s="42"/>
      <c r="V123" s="41" t="s">
        <v>188</v>
      </c>
      <c r="W123" s="35"/>
      <c r="X123" s="35"/>
      <c r="Y123" s="35"/>
      <c r="Z123" s="35"/>
      <c r="AA123" s="35"/>
      <c r="AB123" s="35"/>
      <c r="AC123" s="35"/>
      <c r="AD123" s="35"/>
      <c r="AE123" s="36"/>
      <c r="AF123" s="38">
        <v>13</v>
      </c>
      <c r="AG123" s="38"/>
      <c r="AH123" s="38"/>
      <c r="AI123" s="38"/>
      <c r="AJ123" s="38"/>
      <c r="AK123" s="38">
        <v>0</v>
      </c>
      <c r="AL123" s="38"/>
      <c r="AM123" s="38"/>
      <c r="AN123" s="38"/>
      <c r="AO123" s="38"/>
      <c r="AP123" s="38">
        <v>13</v>
      </c>
      <c r="AQ123" s="38"/>
      <c r="AR123" s="38"/>
      <c r="AS123" s="38"/>
      <c r="AT123" s="38"/>
      <c r="AU123" s="38">
        <v>2</v>
      </c>
      <c r="AV123" s="38"/>
      <c r="AW123" s="38"/>
      <c r="AX123" s="38"/>
      <c r="AY123" s="38"/>
      <c r="AZ123" s="38">
        <v>0</v>
      </c>
      <c r="BA123" s="38"/>
      <c r="BB123" s="38"/>
      <c r="BC123" s="38"/>
      <c r="BD123" s="38"/>
      <c r="BE123" s="38">
        <v>2</v>
      </c>
      <c r="BF123" s="38"/>
      <c r="BG123" s="38"/>
      <c r="BH123" s="38"/>
      <c r="BI123" s="38"/>
      <c r="BJ123" s="38">
        <v>1</v>
      </c>
      <c r="BK123" s="38"/>
      <c r="BL123" s="38"/>
      <c r="BM123" s="38"/>
      <c r="BN123" s="38"/>
      <c r="BO123" s="38">
        <v>0</v>
      </c>
      <c r="BP123" s="38"/>
      <c r="BQ123" s="38"/>
      <c r="BR123" s="38"/>
      <c r="BS123" s="38"/>
      <c r="BT123" s="38">
        <v>1</v>
      </c>
      <c r="BU123" s="38"/>
      <c r="BV123" s="38"/>
      <c r="BW123" s="38"/>
      <c r="BX123" s="38"/>
    </row>
    <row r="124" spans="1:79" s="25" customFormat="1" ht="30" customHeight="1" x14ac:dyDescent="0.2">
      <c r="A124" s="39">
        <v>0</v>
      </c>
      <c r="B124" s="40"/>
      <c r="C124" s="40"/>
      <c r="D124" s="41" t="s">
        <v>190</v>
      </c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6"/>
      <c r="Q124" s="42" t="s">
        <v>191</v>
      </c>
      <c r="R124" s="42"/>
      <c r="S124" s="42"/>
      <c r="T124" s="42"/>
      <c r="U124" s="42"/>
      <c r="V124" s="41" t="s">
        <v>192</v>
      </c>
      <c r="W124" s="35"/>
      <c r="X124" s="35"/>
      <c r="Y124" s="35"/>
      <c r="Z124" s="35"/>
      <c r="AA124" s="35"/>
      <c r="AB124" s="35"/>
      <c r="AC124" s="35"/>
      <c r="AD124" s="35"/>
      <c r="AE124" s="36"/>
      <c r="AF124" s="38">
        <v>0</v>
      </c>
      <c r="AG124" s="38"/>
      <c r="AH124" s="38"/>
      <c r="AI124" s="38"/>
      <c r="AJ124" s="38"/>
      <c r="AK124" s="38">
        <v>16888</v>
      </c>
      <c r="AL124" s="38"/>
      <c r="AM124" s="38"/>
      <c r="AN124" s="38"/>
      <c r="AO124" s="38"/>
      <c r="AP124" s="38">
        <v>16888</v>
      </c>
      <c r="AQ124" s="38"/>
      <c r="AR124" s="38"/>
      <c r="AS124" s="38"/>
      <c r="AT124" s="38"/>
      <c r="AU124" s="38">
        <v>0</v>
      </c>
      <c r="AV124" s="38"/>
      <c r="AW124" s="38"/>
      <c r="AX124" s="38"/>
      <c r="AY124" s="38"/>
      <c r="AZ124" s="38">
        <v>0</v>
      </c>
      <c r="BA124" s="38"/>
      <c r="BB124" s="38"/>
      <c r="BC124" s="38"/>
      <c r="BD124" s="38"/>
      <c r="BE124" s="38">
        <v>0</v>
      </c>
      <c r="BF124" s="38"/>
      <c r="BG124" s="38"/>
      <c r="BH124" s="38"/>
      <c r="BI124" s="38"/>
      <c r="BJ124" s="38">
        <v>0</v>
      </c>
      <c r="BK124" s="38"/>
      <c r="BL124" s="38"/>
      <c r="BM124" s="38"/>
      <c r="BN124" s="38"/>
      <c r="BO124" s="38">
        <v>0</v>
      </c>
      <c r="BP124" s="38"/>
      <c r="BQ124" s="38"/>
      <c r="BR124" s="38"/>
      <c r="BS124" s="38"/>
      <c r="BT124" s="38">
        <v>0</v>
      </c>
      <c r="BU124" s="38"/>
      <c r="BV124" s="38"/>
      <c r="BW124" s="38"/>
      <c r="BX124" s="38"/>
    </row>
    <row r="125" spans="1:79" s="6" customFormat="1" ht="15" customHeight="1" x14ac:dyDescent="0.2">
      <c r="A125" s="44">
        <v>0</v>
      </c>
      <c r="B125" s="45"/>
      <c r="C125" s="45"/>
      <c r="D125" s="46" t="s">
        <v>193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1"/>
      <c r="Q125" s="47"/>
      <c r="R125" s="47"/>
      <c r="S125" s="47"/>
      <c r="T125" s="47"/>
      <c r="U125" s="47"/>
      <c r="V125" s="46"/>
      <c r="W125" s="30"/>
      <c r="X125" s="30"/>
      <c r="Y125" s="30"/>
      <c r="Z125" s="30"/>
      <c r="AA125" s="30"/>
      <c r="AB125" s="30"/>
      <c r="AC125" s="30"/>
      <c r="AD125" s="30"/>
      <c r="AE125" s="31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</row>
    <row r="126" spans="1:79" s="25" customFormat="1" ht="42.75" customHeight="1" x14ac:dyDescent="0.2">
      <c r="A126" s="39">
        <v>0</v>
      </c>
      <c r="B126" s="40"/>
      <c r="C126" s="40"/>
      <c r="D126" s="41" t="s">
        <v>194</v>
      </c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6"/>
      <c r="Q126" s="42" t="s">
        <v>195</v>
      </c>
      <c r="R126" s="42"/>
      <c r="S126" s="42"/>
      <c r="T126" s="42"/>
      <c r="U126" s="42"/>
      <c r="V126" s="41" t="s">
        <v>188</v>
      </c>
      <c r="W126" s="35"/>
      <c r="X126" s="35"/>
      <c r="Y126" s="35"/>
      <c r="Z126" s="35"/>
      <c r="AA126" s="35"/>
      <c r="AB126" s="35"/>
      <c r="AC126" s="35"/>
      <c r="AD126" s="35"/>
      <c r="AE126" s="36"/>
      <c r="AF126" s="38">
        <v>168</v>
      </c>
      <c r="AG126" s="38"/>
      <c r="AH126" s="38"/>
      <c r="AI126" s="38"/>
      <c r="AJ126" s="38"/>
      <c r="AK126" s="38">
        <v>0</v>
      </c>
      <c r="AL126" s="38"/>
      <c r="AM126" s="38"/>
      <c r="AN126" s="38"/>
      <c r="AO126" s="38"/>
      <c r="AP126" s="38">
        <v>168</v>
      </c>
      <c r="AQ126" s="38"/>
      <c r="AR126" s="38"/>
      <c r="AS126" s="38"/>
      <c r="AT126" s="38"/>
      <c r="AU126" s="38">
        <v>47</v>
      </c>
      <c r="AV126" s="38"/>
      <c r="AW126" s="38"/>
      <c r="AX126" s="38"/>
      <c r="AY126" s="38"/>
      <c r="AZ126" s="38">
        <v>0</v>
      </c>
      <c r="BA126" s="38"/>
      <c r="BB126" s="38"/>
      <c r="BC126" s="38"/>
      <c r="BD126" s="38"/>
      <c r="BE126" s="38">
        <v>47</v>
      </c>
      <c r="BF126" s="38"/>
      <c r="BG126" s="38"/>
      <c r="BH126" s="38"/>
      <c r="BI126" s="38"/>
      <c r="BJ126" s="38">
        <v>156</v>
      </c>
      <c r="BK126" s="38"/>
      <c r="BL126" s="38"/>
      <c r="BM126" s="38"/>
      <c r="BN126" s="38"/>
      <c r="BO126" s="38">
        <v>0</v>
      </c>
      <c r="BP126" s="38"/>
      <c r="BQ126" s="38"/>
      <c r="BR126" s="38"/>
      <c r="BS126" s="38"/>
      <c r="BT126" s="38">
        <v>156</v>
      </c>
      <c r="BU126" s="38"/>
      <c r="BV126" s="38"/>
      <c r="BW126" s="38"/>
      <c r="BX126" s="38"/>
    </row>
    <row r="127" spans="1:79" s="25" customFormat="1" ht="45" customHeight="1" x14ac:dyDescent="0.2">
      <c r="A127" s="39">
        <v>0</v>
      </c>
      <c r="B127" s="40"/>
      <c r="C127" s="40"/>
      <c r="D127" s="41" t="s">
        <v>196</v>
      </c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6"/>
      <c r="Q127" s="42" t="s">
        <v>195</v>
      </c>
      <c r="R127" s="42"/>
      <c r="S127" s="42"/>
      <c r="T127" s="42"/>
      <c r="U127" s="42"/>
      <c r="V127" s="41" t="s">
        <v>188</v>
      </c>
      <c r="W127" s="35"/>
      <c r="X127" s="35"/>
      <c r="Y127" s="35"/>
      <c r="Z127" s="35"/>
      <c r="AA127" s="35"/>
      <c r="AB127" s="35"/>
      <c r="AC127" s="35"/>
      <c r="AD127" s="35"/>
      <c r="AE127" s="36"/>
      <c r="AF127" s="38">
        <v>1292</v>
      </c>
      <c r="AG127" s="38"/>
      <c r="AH127" s="38"/>
      <c r="AI127" s="38"/>
      <c r="AJ127" s="38"/>
      <c r="AK127" s="38">
        <v>0</v>
      </c>
      <c r="AL127" s="38"/>
      <c r="AM127" s="38"/>
      <c r="AN127" s="38"/>
      <c r="AO127" s="38"/>
      <c r="AP127" s="38">
        <v>1292</v>
      </c>
      <c r="AQ127" s="38"/>
      <c r="AR127" s="38"/>
      <c r="AS127" s="38"/>
      <c r="AT127" s="38"/>
      <c r="AU127" s="38">
        <v>336</v>
      </c>
      <c r="AV127" s="38"/>
      <c r="AW127" s="38"/>
      <c r="AX127" s="38"/>
      <c r="AY127" s="38"/>
      <c r="AZ127" s="38">
        <v>0</v>
      </c>
      <c r="BA127" s="38"/>
      <c r="BB127" s="38"/>
      <c r="BC127" s="38"/>
      <c r="BD127" s="38"/>
      <c r="BE127" s="38">
        <v>336</v>
      </c>
      <c r="BF127" s="38"/>
      <c r="BG127" s="38"/>
      <c r="BH127" s="38"/>
      <c r="BI127" s="38"/>
      <c r="BJ127" s="38">
        <v>50</v>
      </c>
      <c r="BK127" s="38"/>
      <c r="BL127" s="38"/>
      <c r="BM127" s="38"/>
      <c r="BN127" s="38"/>
      <c r="BO127" s="38">
        <v>0</v>
      </c>
      <c r="BP127" s="38"/>
      <c r="BQ127" s="38"/>
      <c r="BR127" s="38"/>
      <c r="BS127" s="38"/>
      <c r="BT127" s="38">
        <v>50</v>
      </c>
      <c r="BU127" s="38"/>
      <c r="BV127" s="38"/>
      <c r="BW127" s="38"/>
      <c r="BX127" s="38"/>
    </row>
    <row r="128" spans="1:79" s="25" customFormat="1" ht="15" customHeight="1" x14ac:dyDescent="0.2">
      <c r="A128" s="39">
        <v>0</v>
      </c>
      <c r="B128" s="40"/>
      <c r="C128" s="40"/>
      <c r="D128" s="41" t="s">
        <v>197</v>
      </c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6"/>
      <c r="Q128" s="42" t="s">
        <v>198</v>
      </c>
      <c r="R128" s="42"/>
      <c r="S128" s="42"/>
      <c r="T128" s="42"/>
      <c r="U128" s="42"/>
      <c r="V128" s="41" t="s">
        <v>199</v>
      </c>
      <c r="W128" s="35"/>
      <c r="X128" s="35"/>
      <c r="Y128" s="35"/>
      <c r="Z128" s="35"/>
      <c r="AA128" s="35"/>
      <c r="AB128" s="35"/>
      <c r="AC128" s="35"/>
      <c r="AD128" s="35"/>
      <c r="AE128" s="36"/>
      <c r="AF128" s="38">
        <v>0</v>
      </c>
      <c r="AG128" s="38"/>
      <c r="AH128" s="38"/>
      <c r="AI128" s="38"/>
      <c r="AJ128" s="38"/>
      <c r="AK128" s="38">
        <v>1</v>
      </c>
      <c r="AL128" s="38"/>
      <c r="AM128" s="38"/>
      <c r="AN128" s="38"/>
      <c r="AO128" s="38"/>
      <c r="AP128" s="38">
        <v>1</v>
      </c>
      <c r="AQ128" s="38"/>
      <c r="AR128" s="38"/>
      <c r="AS128" s="38"/>
      <c r="AT128" s="38"/>
      <c r="AU128" s="38">
        <v>0</v>
      </c>
      <c r="AV128" s="38"/>
      <c r="AW128" s="38"/>
      <c r="AX128" s="38"/>
      <c r="AY128" s="38"/>
      <c r="AZ128" s="38">
        <v>0</v>
      </c>
      <c r="BA128" s="38"/>
      <c r="BB128" s="38"/>
      <c r="BC128" s="38"/>
      <c r="BD128" s="38"/>
      <c r="BE128" s="38">
        <v>0</v>
      </c>
      <c r="BF128" s="38"/>
      <c r="BG128" s="38"/>
      <c r="BH128" s="38"/>
      <c r="BI128" s="38"/>
      <c r="BJ128" s="38">
        <v>0</v>
      </c>
      <c r="BK128" s="38"/>
      <c r="BL128" s="38"/>
      <c r="BM128" s="38"/>
      <c r="BN128" s="38"/>
      <c r="BO128" s="38">
        <v>0</v>
      </c>
      <c r="BP128" s="38"/>
      <c r="BQ128" s="38"/>
      <c r="BR128" s="38"/>
      <c r="BS128" s="38"/>
      <c r="BT128" s="38">
        <v>0</v>
      </c>
      <c r="BU128" s="38"/>
      <c r="BV128" s="38"/>
      <c r="BW128" s="38"/>
      <c r="BX128" s="38"/>
    </row>
    <row r="129" spans="1:79" s="6" customFormat="1" ht="15" customHeight="1" x14ac:dyDescent="0.2">
      <c r="A129" s="44">
        <v>0</v>
      </c>
      <c r="B129" s="45"/>
      <c r="C129" s="45"/>
      <c r="D129" s="46" t="s">
        <v>200</v>
      </c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1"/>
      <c r="Q129" s="47"/>
      <c r="R129" s="47"/>
      <c r="S129" s="47"/>
      <c r="T129" s="47"/>
      <c r="U129" s="47"/>
      <c r="V129" s="46"/>
      <c r="W129" s="30"/>
      <c r="X129" s="30"/>
      <c r="Y129" s="30"/>
      <c r="Z129" s="30"/>
      <c r="AA129" s="30"/>
      <c r="AB129" s="30"/>
      <c r="AC129" s="30"/>
      <c r="AD129" s="30"/>
      <c r="AE129" s="31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</row>
    <row r="130" spans="1:79" s="25" customFormat="1" ht="57" customHeight="1" x14ac:dyDescent="0.2">
      <c r="A130" s="39">
        <v>0</v>
      </c>
      <c r="B130" s="40"/>
      <c r="C130" s="40"/>
      <c r="D130" s="41" t="s">
        <v>201</v>
      </c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6"/>
      <c r="Q130" s="42" t="s">
        <v>191</v>
      </c>
      <c r="R130" s="42"/>
      <c r="S130" s="42"/>
      <c r="T130" s="42"/>
      <c r="U130" s="42"/>
      <c r="V130" s="41" t="s">
        <v>202</v>
      </c>
      <c r="W130" s="35"/>
      <c r="X130" s="35"/>
      <c r="Y130" s="35"/>
      <c r="Z130" s="35"/>
      <c r="AA130" s="35"/>
      <c r="AB130" s="35"/>
      <c r="AC130" s="35"/>
      <c r="AD130" s="35"/>
      <c r="AE130" s="36"/>
      <c r="AF130" s="38">
        <v>700.4</v>
      </c>
      <c r="AG130" s="38"/>
      <c r="AH130" s="38"/>
      <c r="AI130" s="38"/>
      <c r="AJ130" s="38"/>
      <c r="AK130" s="38">
        <v>0</v>
      </c>
      <c r="AL130" s="38"/>
      <c r="AM130" s="38"/>
      <c r="AN130" s="38"/>
      <c r="AO130" s="38"/>
      <c r="AP130" s="38">
        <v>700.4</v>
      </c>
      <c r="AQ130" s="38"/>
      <c r="AR130" s="38"/>
      <c r="AS130" s="38"/>
      <c r="AT130" s="38"/>
      <c r="AU130" s="38">
        <v>236.59</v>
      </c>
      <c r="AV130" s="38"/>
      <c r="AW130" s="38"/>
      <c r="AX130" s="38"/>
      <c r="AY130" s="38"/>
      <c r="AZ130" s="38">
        <v>0</v>
      </c>
      <c r="BA130" s="38"/>
      <c r="BB130" s="38"/>
      <c r="BC130" s="38"/>
      <c r="BD130" s="38"/>
      <c r="BE130" s="38">
        <v>236.59</v>
      </c>
      <c r="BF130" s="38"/>
      <c r="BG130" s="38"/>
      <c r="BH130" s="38"/>
      <c r="BI130" s="38"/>
      <c r="BJ130" s="38">
        <v>525.6</v>
      </c>
      <c r="BK130" s="38"/>
      <c r="BL130" s="38"/>
      <c r="BM130" s="38"/>
      <c r="BN130" s="38"/>
      <c r="BO130" s="38">
        <v>0</v>
      </c>
      <c r="BP130" s="38"/>
      <c r="BQ130" s="38"/>
      <c r="BR130" s="38"/>
      <c r="BS130" s="38"/>
      <c r="BT130" s="38">
        <v>525.6</v>
      </c>
      <c r="BU130" s="38"/>
      <c r="BV130" s="38"/>
      <c r="BW130" s="38"/>
      <c r="BX130" s="38"/>
    </row>
    <row r="131" spans="1:79" s="25" customFormat="1" ht="45" customHeight="1" x14ac:dyDescent="0.2">
      <c r="A131" s="39">
        <v>0</v>
      </c>
      <c r="B131" s="40"/>
      <c r="C131" s="40"/>
      <c r="D131" s="41" t="s">
        <v>203</v>
      </c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6"/>
      <c r="Q131" s="42" t="s">
        <v>191</v>
      </c>
      <c r="R131" s="42"/>
      <c r="S131" s="42"/>
      <c r="T131" s="42"/>
      <c r="U131" s="42"/>
      <c r="V131" s="41" t="s">
        <v>202</v>
      </c>
      <c r="W131" s="35"/>
      <c r="X131" s="35"/>
      <c r="Y131" s="35"/>
      <c r="Z131" s="35"/>
      <c r="AA131" s="35"/>
      <c r="AB131" s="35"/>
      <c r="AC131" s="35"/>
      <c r="AD131" s="35"/>
      <c r="AE131" s="36"/>
      <c r="AF131" s="38">
        <v>4672</v>
      </c>
      <c r="AG131" s="38"/>
      <c r="AH131" s="38"/>
      <c r="AI131" s="38"/>
      <c r="AJ131" s="38"/>
      <c r="AK131" s="38">
        <v>0</v>
      </c>
      <c r="AL131" s="38"/>
      <c r="AM131" s="38"/>
      <c r="AN131" s="38"/>
      <c r="AO131" s="38"/>
      <c r="AP131" s="38">
        <v>4672</v>
      </c>
      <c r="AQ131" s="38"/>
      <c r="AR131" s="38"/>
      <c r="AS131" s="38"/>
      <c r="AT131" s="38"/>
      <c r="AU131" s="38">
        <v>526.70000000000005</v>
      </c>
      <c r="AV131" s="38"/>
      <c r="AW131" s="38"/>
      <c r="AX131" s="38"/>
      <c r="AY131" s="38"/>
      <c r="AZ131" s="38">
        <v>0</v>
      </c>
      <c r="BA131" s="38"/>
      <c r="BB131" s="38"/>
      <c r="BC131" s="38"/>
      <c r="BD131" s="38"/>
      <c r="BE131" s="38">
        <v>526.70000000000005</v>
      </c>
      <c r="BF131" s="38"/>
      <c r="BG131" s="38"/>
      <c r="BH131" s="38"/>
      <c r="BI131" s="38"/>
      <c r="BJ131" s="38">
        <v>1052</v>
      </c>
      <c r="BK131" s="38"/>
      <c r="BL131" s="38"/>
      <c r="BM131" s="38"/>
      <c r="BN131" s="38"/>
      <c r="BO131" s="38">
        <v>0</v>
      </c>
      <c r="BP131" s="38"/>
      <c r="BQ131" s="38"/>
      <c r="BR131" s="38"/>
      <c r="BS131" s="38"/>
      <c r="BT131" s="38">
        <v>1052</v>
      </c>
      <c r="BU131" s="38"/>
      <c r="BV131" s="38"/>
      <c r="BW131" s="38"/>
      <c r="BX131" s="38"/>
    </row>
    <row r="132" spans="1:79" s="25" customFormat="1" ht="15" customHeight="1" x14ac:dyDescent="0.2">
      <c r="A132" s="39">
        <v>0</v>
      </c>
      <c r="B132" s="40"/>
      <c r="C132" s="40"/>
      <c r="D132" s="41" t="s">
        <v>204</v>
      </c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6"/>
      <c r="Q132" s="42" t="s">
        <v>191</v>
      </c>
      <c r="R132" s="42"/>
      <c r="S132" s="42"/>
      <c r="T132" s="42"/>
      <c r="U132" s="42"/>
      <c r="V132" s="41" t="s">
        <v>202</v>
      </c>
      <c r="W132" s="35"/>
      <c r="X132" s="35"/>
      <c r="Y132" s="35"/>
      <c r="Z132" s="35"/>
      <c r="AA132" s="35"/>
      <c r="AB132" s="35"/>
      <c r="AC132" s="35"/>
      <c r="AD132" s="35"/>
      <c r="AE132" s="36"/>
      <c r="AF132" s="38">
        <v>0</v>
      </c>
      <c r="AG132" s="38"/>
      <c r="AH132" s="38"/>
      <c r="AI132" s="38"/>
      <c r="AJ132" s="38"/>
      <c r="AK132" s="38">
        <v>16888</v>
      </c>
      <c r="AL132" s="38"/>
      <c r="AM132" s="38"/>
      <c r="AN132" s="38"/>
      <c r="AO132" s="38"/>
      <c r="AP132" s="38">
        <v>16888</v>
      </c>
      <c r="AQ132" s="38"/>
      <c r="AR132" s="38"/>
      <c r="AS132" s="38"/>
      <c r="AT132" s="38"/>
      <c r="AU132" s="38">
        <v>0</v>
      </c>
      <c r="AV132" s="38"/>
      <c r="AW132" s="38"/>
      <c r="AX132" s="38"/>
      <c r="AY132" s="38"/>
      <c r="AZ132" s="38">
        <v>0</v>
      </c>
      <c r="BA132" s="38"/>
      <c r="BB132" s="38"/>
      <c r="BC132" s="38"/>
      <c r="BD132" s="38"/>
      <c r="BE132" s="38">
        <v>0</v>
      </c>
      <c r="BF132" s="38"/>
      <c r="BG132" s="38"/>
      <c r="BH132" s="38"/>
      <c r="BI132" s="38"/>
      <c r="BJ132" s="38">
        <v>0</v>
      </c>
      <c r="BK132" s="38"/>
      <c r="BL132" s="38"/>
      <c r="BM132" s="38"/>
      <c r="BN132" s="38"/>
      <c r="BO132" s="38">
        <v>0</v>
      </c>
      <c r="BP132" s="38"/>
      <c r="BQ132" s="38"/>
      <c r="BR132" s="38"/>
      <c r="BS132" s="38"/>
      <c r="BT132" s="38">
        <v>0</v>
      </c>
      <c r="BU132" s="38"/>
      <c r="BV132" s="38"/>
      <c r="BW132" s="38"/>
      <c r="BX132" s="38"/>
    </row>
    <row r="134" spans="1:79" ht="14.25" customHeight="1" x14ac:dyDescent="0.2">
      <c r="A134" s="68" t="s">
        <v>256</v>
      </c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</row>
    <row r="135" spans="1:79" ht="23.1" customHeight="1" x14ac:dyDescent="0.2">
      <c r="A135" s="86" t="s">
        <v>6</v>
      </c>
      <c r="B135" s="87"/>
      <c r="C135" s="87"/>
      <c r="D135" s="42" t="s">
        <v>9</v>
      </c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 t="s">
        <v>8</v>
      </c>
      <c r="R135" s="42"/>
      <c r="S135" s="42"/>
      <c r="T135" s="42"/>
      <c r="U135" s="42"/>
      <c r="V135" s="42" t="s">
        <v>7</v>
      </c>
      <c r="W135" s="42"/>
      <c r="X135" s="42"/>
      <c r="Y135" s="42"/>
      <c r="Z135" s="42"/>
      <c r="AA135" s="42"/>
      <c r="AB135" s="42"/>
      <c r="AC135" s="42"/>
      <c r="AD135" s="42"/>
      <c r="AE135" s="42"/>
      <c r="AF135" s="81" t="s">
        <v>247</v>
      </c>
      <c r="AG135" s="82"/>
      <c r="AH135" s="82"/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3"/>
      <c r="AU135" s="81" t="s">
        <v>252</v>
      </c>
      <c r="AV135" s="82"/>
      <c r="AW135" s="82"/>
      <c r="AX135" s="82"/>
      <c r="AY135" s="82"/>
      <c r="AZ135" s="82"/>
      <c r="BA135" s="82"/>
      <c r="BB135" s="82"/>
      <c r="BC135" s="82"/>
      <c r="BD135" s="82"/>
      <c r="BE135" s="82"/>
      <c r="BF135" s="82"/>
      <c r="BG135" s="82"/>
      <c r="BH135" s="82"/>
      <c r="BI135" s="83"/>
    </row>
    <row r="136" spans="1:79" ht="28.5" customHeight="1" x14ac:dyDescent="0.2">
      <c r="A136" s="89"/>
      <c r="B136" s="90"/>
      <c r="C136" s="90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 t="s">
        <v>4</v>
      </c>
      <c r="AG136" s="42"/>
      <c r="AH136" s="42"/>
      <c r="AI136" s="42"/>
      <c r="AJ136" s="42"/>
      <c r="AK136" s="42" t="s">
        <v>3</v>
      </c>
      <c r="AL136" s="42"/>
      <c r="AM136" s="42"/>
      <c r="AN136" s="42"/>
      <c r="AO136" s="42"/>
      <c r="AP136" s="42" t="s">
        <v>123</v>
      </c>
      <c r="AQ136" s="42"/>
      <c r="AR136" s="42"/>
      <c r="AS136" s="42"/>
      <c r="AT136" s="42"/>
      <c r="AU136" s="42" t="s">
        <v>4</v>
      </c>
      <c r="AV136" s="42"/>
      <c r="AW136" s="42"/>
      <c r="AX136" s="42"/>
      <c r="AY136" s="42"/>
      <c r="AZ136" s="42" t="s">
        <v>3</v>
      </c>
      <c r="BA136" s="42"/>
      <c r="BB136" s="42"/>
      <c r="BC136" s="42"/>
      <c r="BD136" s="42"/>
      <c r="BE136" s="42" t="s">
        <v>90</v>
      </c>
      <c r="BF136" s="42"/>
      <c r="BG136" s="42"/>
      <c r="BH136" s="42"/>
      <c r="BI136" s="42"/>
    </row>
    <row r="137" spans="1:79" ht="15" customHeight="1" x14ac:dyDescent="0.2">
      <c r="A137" s="81">
        <v>1</v>
      </c>
      <c r="B137" s="82"/>
      <c r="C137" s="82"/>
      <c r="D137" s="42">
        <v>2</v>
      </c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>
        <v>3</v>
      </c>
      <c r="R137" s="42"/>
      <c r="S137" s="42"/>
      <c r="T137" s="42"/>
      <c r="U137" s="42"/>
      <c r="V137" s="42">
        <v>4</v>
      </c>
      <c r="W137" s="42"/>
      <c r="X137" s="42"/>
      <c r="Y137" s="42"/>
      <c r="Z137" s="42"/>
      <c r="AA137" s="42"/>
      <c r="AB137" s="42"/>
      <c r="AC137" s="42"/>
      <c r="AD137" s="42"/>
      <c r="AE137" s="42"/>
      <c r="AF137" s="42">
        <v>5</v>
      </c>
      <c r="AG137" s="42"/>
      <c r="AH137" s="42"/>
      <c r="AI137" s="42"/>
      <c r="AJ137" s="42"/>
      <c r="AK137" s="42">
        <v>6</v>
      </c>
      <c r="AL137" s="42"/>
      <c r="AM137" s="42"/>
      <c r="AN137" s="42"/>
      <c r="AO137" s="42"/>
      <c r="AP137" s="42">
        <v>7</v>
      </c>
      <c r="AQ137" s="42"/>
      <c r="AR137" s="42"/>
      <c r="AS137" s="42"/>
      <c r="AT137" s="42"/>
      <c r="AU137" s="42">
        <v>8</v>
      </c>
      <c r="AV137" s="42"/>
      <c r="AW137" s="42"/>
      <c r="AX137" s="42"/>
      <c r="AY137" s="42"/>
      <c r="AZ137" s="42">
        <v>9</v>
      </c>
      <c r="BA137" s="42"/>
      <c r="BB137" s="42"/>
      <c r="BC137" s="42"/>
      <c r="BD137" s="42"/>
      <c r="BE137" s="42">
        <v>10</v>
      </c>
      <c r="BF137" s="42"/>
      <c r="BG137" s="42"/>
      <c r="BH137" s="42"/>
      <c r="BI137" s="42"/>
    </row>
    <row r="138" spans="1:79" ht="15.75" hidden="1" customHeight="1" x14ac:dyDescent="0.2">
      <c r="A138" s="95" t="s">
        <v>154</v>
      </c>
      <c r="B138" s="96"/>
      <c r="C138" s="96"/>
      <c r="D138" s="42" t="s">
        <v>57</v>
      </c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 t="s">
        <v>70</v>
      </c>
      <c r="R138" s="42"/>
      <c r="S138" s="42"/>
      <c r="T138" s="42"/>
      <c r="U138" s="42"/>
      <c r="V138" s="42" t="s">
        <v>71</v>
      </c>
      <c r="W138" s="42"/>
      <c r="X138" s="42"/>
      <c r="Y138" s="42"/>
      <c r="Z138" s="42"/>
      <c r="AA138" s="42"/>
      <c r="AB138" s="42"/>
      <c r="AC138" s="42"/>
      <c r="AD138" s="42"/>
      <c r="AE138" s="42"/>
      <c r="AF138" s="72" t="s">
        <v>107</v>
      </c>
      <c r="AG138" s="72"/>
      <c r="AH138" s="72"/>
      <c r="AI138" s="72"/>
      <c r="AJ138" s="72"/>
      <c r="AK138" s="70" t="s">
        <v>108</v>
      </c>
      <c r="AL138" s="70"/>
      <c r="AM138" s="70"/>
      <c r="AN138" s="70"/>
      <c r="AO138" s="70"/>
      <c r="AP138" s="92" t="s">
        <v>185</v>
      </c>
      <c r="AQ138" s="92"/>
      <c r="AR138" s="92"/>
      <c r="AS138" s="92"/>
      <c r="AT138" s="92"/>
      <c r="AU138" s="72" t="s">
        <v>109</v>
      </c>
      <c r="AV138" s="72"/>
      <c r="AW138" s="72"/>
      <c r="AX138" s="72"/>
      <c r="AY138" s="72"/>
      <c r="AZ138" s="70" t="s">
        <v>110</v>
      </c>
      <c r="BA138" s="70"/>
      <c r="BB138" s="70"/>
      <c r="BC138" s="70"/>
      <c r="BD138" s="70"/>
      <c r="BE138" s="92" t="s">
        <v>185</v>
      </c>
      <c r="BF138" s="92"/>
      <c r="BG138" s="92"/>
      <c r="BH138" s="92"/>
      <c r="BI138" s="92"/>
      <c r="CA138" t="s">
        <v>39</v>
      </c>
    </row>
    <row r="139" spans="1:79" s="6" customFormat="1" ht="14.25" x14ac:dyDescent="0.2">
      <c r="A139" s="44">
        <v>0</v>
      </c>
      <c r="B139" s="45"/>
      <c r="C139" s="45"/>
      <c r="D139" s="47" t="s">
        <v>184</v>
      </c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CA139" s="6" t="s">
        <v>40</v>
      </c>
    </row>
    <row r="140" spans="1:79" s="25" customFormat="1" ht="28.5" customHeight="1" x14ac:dyDescent="0.2">
      <c r="A140" s="39">
        <v>0</v>
      </c>
      <c r="B140" s="40"/>
      <c r="C140" s="40"/>
      <c r="D140" s="41" t="s">
        <v>186</v>
      </c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6"/>
      <c r="Q140" s="42" t="s">
        <v>187</v>
      </c>
      <c r="R140" s="42"/>
      <c r="S140" s="42"/>
      <c r="T140" s="42"/>
      <c r="U140" s="42"/>
      <c r="V140" s="41" t="s">
        <v>188</v>
      </c>
      <c r="W140" s="35"/>
      <c r="X140" s="35"/>
      <c r="Y140" s="35"/>
      <c r="Z140" s="35"/>
      <c r="AA140" s="35"/>
      <c r="AB140" s="35"/>
      <c r="AC140" s="35"/>
      <c r="AD140" s="35"/>
      <c r="AE140" s="36"/>
      <c r="AF140" s="38">
        <v>0</v>
      </c>
      <c r="AG140" s="38"/>
      <c r="AH140" s="38"/>
      <c r="AI140" s="38"/>
      <c r="AJ140" s="38"/>
      <c r="AK140" s="38">
        <v>0</v>
      </c>
      <c r="AL140" s="38"/>
      <c r="AM140" s="38"/>
      <c r="AN140" s="38"/>
      <c r="AO140" s="38"/>
      <c r="AP140" s="38">
        <v>0</v>
      </c>
      <c r="AQ140" s="38"/>
      <c r="AR140" s="38"/>
      <c r="AS140" s="38"/>
      <c r="AT140" s="38"/>
      <c r="AU140" s="38">
        <v>0</v>
      </c>
      <c r="AV140" s="38"/>
      <c r="AW140" s="38"/>
      <c r="AX140" s="38"/>
      <c r="AY140" s="38"/>
      <c r="AZ140" s="38">
        <v>0</v>
      </c>
      <c r="BA140" s="38"/>
      <c r="BB140" s="38"/>
      <c r="BC140" s="38"/>
      <c r="BD140" s="38"/>
      <c r="BE140" s="38">
        <v>0</v>
      </c>
      <c r="BF140" s="38"/>
      <c r="BG140" s="38"/>
      <c r="BH140" s="38"/>
      <c r="BI140" s="38"/>
    </row>
    <row r="141" spans="1:79" s="25" customFormat="1" ht="30" customHeight="1" x14ac:dyDescent="0.2">
      <c r="A141" s="39">
        <v>0</v>
      </c>
      <c r="B141" s="40"/>
      <c r="C141" s="40"/>
      <c r="D141" s="41" t="s">
        <v>189</v>
      </c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6"/>
      <c r="Q141" s="42" t="s">
        <v>187</v>
      </c>
      <c r="R141" s="42"/>
      <c r="S141" s="42"/>
      <c r="T141" s="42"/>
      <c r="U141" s="42"/>
      <c r="V141" s="41" t="s">
        <v>188</v>
      </c>
      <c r="W141" s="35"/>
      <c r="X141" s="35"/>
      <c r="Y141" s="35"/>
      <c r="Z141" s="35"/>
      <c r="AA141" s="35"/>
      <c r="AB141" s="35"/>
      <c r="AC141" s="35"/>
      <c r="AD141" s="35"/>
      <c r="AE141" s="36"/>
      <c r="AF141" s="38">
        <v>6</v>
      </c>
      <c r="AG141" s="38"/>
      <c r="AH141" s="38"/>
      <c r="AI141" s="38"/>
      <c r="AJ141" s="38"/>
      <c r="AK141" s="38">
        <v>0</v>
      </c>
      <c r="AL141" s="38"/>
      <c r="AM141" s="38"/>
      <c r="AN141" s="38"/>
      <c r="AO141" s="38"/>
      <c r="AP141" s="38">
        <v>6</v>
      </c>
      <c r="AQ141" s="38"/>
      <c r="AR141" s="38"/>
      <c r="AS141" s="38"/>
      <c r="AT141" s="38"/>
      <c r="AU141" s="38">
        <v>0</v>
      </c>
      <c r="AV141" s="38"/>
      <c r="AW141" s="38"/>
      <c r="AX141" s="38"/>
      <c r="AY141" s="38"/>
      <c r="AZ141" s="38">
        <v>0</v>
      </c>
      <c r="BA141" s="38"/>
      <c r="BB141" s="38"/>
      <c r="BC141" s="38"/>
      <c r="BD141" s="38"/>
      <c r="BE141" s="38">
        <v>0</v>
      </c>
      <c r="BF141" s="38"/>
      <c r="BG141" s="38"/>
      <c r="BH141" s="38"/>
      <c r="BI141" s="38"/>
    </row>
    <row r="142" spans="1:79" s="25" customFormat="1" ht="30" customHeight="1" x14ac:dyDescent="0.2">
      <c r="A142" s="39">
        <v>0</v>
      </c>
      <c r="B142" s="40"/>
      <c r="C142" s="40"/>
      <c r="D142" s="41" t="s">
        <v>190</v>
      </c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6"/>
      <c r="Q142" s="42" t="s">
        <v>191</v>
      </c>
      <c r="R142" s="42"/>
      <c r="S142" s="42"/>
      <c r="T142" s="42"/>
      <c r="U142" s="42"/>
      <c r="V142" s="41" t="s">
        <v>192</v>
      </c>
      <c r="W142" s="35"/>
      <c r="X142" s="35"/>
      <c r="Y142" s="35"/>
      <c r="Z142" s="35"/>
      <c r="AA142" s="35"/>
      <c r="AB142" s="35"/>
      <c r="AC142" s="35"/>
      <c r="AD142" s="35"/>
      <c r="AE142" s="36"/>
      <c r="AF142" s="38">
        <v>0</v>
      </c>
      <c r="AG142" s="38"/>
      <c r="AH142" s="38"/>
      <c r="AI142" s="38"/>
      <c r="AJ142" s="38"/>
      <c r="AK142" s="38">
        <v>0</v>
      </c>
      <c r="AL142" s="38"/>
      <c r="AM142" s="38"/>
      <c r="AN142" s="38"/>
      <c r="AO142" s="38"/>
      <c r="AP142" s="38">
        <v>0</v>
      </c>
      <c r="AQ142" s="38"/>
      <c r="AR142" s="38"/>
      <c r="AS142" s="38"/>
      <c r="AT142" s="38"/>
      <c r="AU142" s="38">
        <v>0</v>
      </c>
      <c r="AV142" s="38"/>
      <c r="AW142" s="38"/>
      <c r="AX142" s="38"/>
      <c r="AY142" s="38"/>
      <c r="AZ142" s="38">
        <v>0</v>
      </c>
      <c r="BA142" s="38"/>
      <c r="BB142" s="38"/>
      <c r="BC142" s="38"/>
      <c r="BD142" s="38"/>
      <c r="BE142" s="38">
        <v>0</v>
      </c>
      <c r="BF142" s="38"/>
      <c r="BG142" s="38"/>
      <c r="BH142" s="38"/>
      <c r="BI142" s="38"/>
    </row>
    <row r="143" spans="1:79" s="6" customFormat="1" ht="14.25" x14ac:dyDescent="0.2">
      <c r="A143" s="44">
        <v>0</v>
      </c>
      <c r="B143" s="45"/>
      <c r="C143" s="45"/>
      <c r="D143" s="46" t="s">
        <v>193</v>
      </c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1"/>
      <c r="Q143" s="47"/>
      <c r="R143" s="47"/>
      <c r="S143" s="47"/>
      <c r="T143" s="47"/>
      <c r="U143" s="47"/>
      <c r="V143" s="46"/>
      <c r="W143" s="30"/>
      <c r="X143" s="30"/>
      <c r="Y143" s="30"/>
      <c r="Z143" s="30"/>
      <c r="AA143" s="30"/>
      <c r="AB143" s="30"/>
      <c r="AC143" s="30"/>
      <c r="AD143" s="30"/>
      <c r="AE143" s="31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</row>
    <row r="144" spans="1:79" s="25" customFormat="1" ht="42.75" customHeight="1" x14ac:dyDescent="0.2">
      <c r="A144" s="39">
        <v>0</v>
      </c>
      <c r="B144" s="40"/>
      <c r="C144" s="40"/>
      <c r="D144" s="41" t="s">
        <v>194</v>
      </c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6"/>
      <c r="Q144" s="42" t="s">
        <v>195</v>
      </c>
      <c r="R144" s="42"/>
      <c r="S144" s="42"/>
      <c r="T144" s="42"/>
      <c r="U144" s="42"/>
      <c r="V144" s="41" t="s">
        <v>188</v>
      </c>
      <c r="W144" s="35"/>
      <c r="X144" s="35"/>
      <c r="Y144" s="35"/>
      <c r="Z144" s="35"/>
      <c r="AA144" s="35"/>
      <c r="AB144" s="35"/>
      <c r="AC144" s="35"/>
      <c r="AD144" s="35"/>
      <c r="AE144" s="36"/>
      <c r="AF144" s="38">
        <v>0</v>
      </c>
      <c r="AG144" s="38"/>
      <c r="AH144" s="38"/>
      <c r="AI144" s="38"/>
      <c r="AJ144" s="38"/>
      <c r="AK144" s="38">
        <v>0</v>
      </c>
      <c r="AL144" s="38"/>
      <c r="AM144" s="38"/>
      <c r="AN144" s="38"/>
      <c r="AO144" s="38"/>
      <c r="AP144" s="38">
        <v>0</v>
      </c>
      <c r="AQ144" s="38"/>
      <c r="AR144" s="38"/>
      <c r="AS144" s="38"/>
      <c r="AT144" s="38"/>
      <c r="AU144" s="38">
        <v>0</v>
      </c>
      <c r="AV144" s="38"/>
      <c r="AW144" s="38"/>
      <c r="AX144" s="38"/>
      <c r="AY144" s="38"/>
      <c r="AZ144" s="38">
        <v>0</v>
      </c>
      <c r="BA144" s="38"/>
      <c r="BB144" s="38"/>
      <c r="BC144" s="38"/>
      <c r="BD144" s="38"/>
      <c r="BE144" s="38">
        <v>0</v>
      </c>
      <c r="BF144" s="38"/>
      <c r="BG144" s="38"/>
      <c r="BH144" s="38"/>
      <c r="BI144" s="38"/>
    </row>
    <row r="145" spans="1:79" s="25" customFormat="1" ht="45" customHeight="1" x14ac:dyDescent="0.2">
      <c r="A145" s="39">
        <v>0</v>
      </c>
      <c r="B145" s="40"/>
      <c r="C145" s="40"/>
      <c r="D145" s="41" t="s">
        <v>196</v>
      </c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6"/>
      <c r="Q145" s="42" t="s">
        <v>195</v>
      </c>
      <c r="R145" s="42"/>
      <c r="S145" s="42"/>
      <c r="T145" s="42"/>
      <c r="U145" s="42"/>
      <c r="V145" s="41" t="s">
        <v>188</v>
      </c>
      <c r="W145" s="35"/>
      <c r="X145" s="35"/>
      <c r="Y145" s="35"/>
      <c r="Z145" s="35"/>
      <c r="AA145" s="35"/>
      <c r="AB145" s="35"/>
      <c r="AC145" s="35"/>
      <c r="AD145" s="35"/>
      <c r="AE145" s="36"/>
      <c r="AF145" s="38">
        <v>0</v>
      </c>
      <c r="AG145" s="38"/>
      <c r="AH145" s="38"/>
      <c r="AI145" s="38"/>
      <c r="AJ145" s="38"/>
      <c r="AK145" s="38">
        <v>0</v>
      </c>
      <c r="AL145" s="38"/>
      <c r="AM145" s="38"/>
      <c r="AN145" s="38"/>
      <c r="AO145" s="38"/>
      <c r="AP145" s="38">
        <v>0</v>
      </c>
      <c r="AQ145" s="38"/>
      <c r="AR145" s="38"/>
      <c r="AS145" s="38"/>
      <c r="AT145" s="38"/>
      <c r="AU145" s="38">
        <v>0</v>
      </c>
      <c r="AV145" s="38"/>
      <c r="AW145" s="38"/>
      <c r="AX145" s="38"/>
      <c r="AY145" s="38"/>
      <c r="AZ145" s="38">
        <v>0</v>
      </c>
      <c r="BA145" s="38"/>
      <c r="BB145" s="38"/>
      <c r="BC145" s="38"/>
      <c r="BD145" s="38"/>
      <c r="BE145" s="38">
        <v>0</v>
      </c>
      <c r="BF145" s="38"/>
      <c r="BG145" s="38"/>
      <c r="BH145" s="38"/>
      <c r="BI145" s="38"/>
    </row>
    <row r="146" spans="1:79" s="25" customFormat="1" ht="15" x14ac:dyDescent="0.2">
      <c r="A146" s="39">
        <v>0</v>
      </c>
      <c r="B146" s="40"/>
      <c r="C146" s="40"/>
      <c r="D146" s="41" t="s">
        <v>197</v>
      </c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6"/>
      <c r="Q146" s="42" t="s">
        <v>198</v>
      </c>
      <c r="R146" s="42"/>
      <c r="S146" s="42"/>
      <c r="T146" s="42"/>
      <c r="U146" s="42"/>
      <c r="V146" s="41" t="s">
        <v>199</v>
      </c>
      <c r="W146" s="35"/>
      <c r="X146" s="35"/>
      <c r="Y146" s="35"/>
      <c r="Z146" s="35"/>
      <c r="AA146" s="35"/>
      <c r="AB146" s="35"/>
      <c r="AC146" s="35"/>
      <c r="AD146" s="35"/>
      <c r="AE146" s="36"/>
      <c r="AF146" s="38">
        <v>0</v>
      </c>
      <c r="AG146" s="38"/>
      <c r="AH146" s="38"/>
      <c r="AI146" s="38"/>
      <c r="AJ146" s="38"/>
      <c r="AK146" s="38">
        <v>0</v>
      </c>
      <c r="AL146" s="38"/>
      <c r="AM146" s="38"/>
      <c r="AN146" s="38"/>
      <c r="AO146" s="38"/>
      <c r="AP146" s="38">
        <v>0</v>
      </c>
      <c r="AQ146" s="38"/>
      <c r="AR146" s="38"/>
      <c r="AS146" s="38"/>
      <c r="AT146" s="38"/>
      <c r="AU146" s="38">
        <v>0</v>
      </c>
      <c r="AV146" s="38"/>
      <c r="AW146" s="38"/>
      <c r="AX146" s="38"/>
      <c r="AY146" s="38"/>
      <c r="AZ146" s="38">
        <v>0</v>
      </c>
      <c r="BA146" s="38"/>
      <c r="BB146" s="38"/>
      <c r="BC146" s="38"/>
      <c r="BD146" s="38"/>
      <c r="BE146" s="38">
        <v>0</v>
      </c>
      <c r="BF146" s="38"/>
      <c r="BG146" s="38"/>
      <c r="BH146" s="38"/>
      <c r="BI146" s="38"/>
    </row>
    <row r="147" spans="1:79" s="6" customFormat="1" ht="14.25" x14ac:dyDescent="0.2">
      <c r="A147" s="44">
        <v>0</v>
      </c>
      <c r="B147" s="45"/>
      <c r="C147" s="45"/>
      <c r="D147" s="46" t="s">
        <v>200</v>
      </c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1"/>
      <c r="Q147" s="47"/>
      <c r="R147" s="47"/>
      <c r="S147" s="47"/>
      <c r="T147" s="47"/>
      <c r="U147" s="47"/>
      <c r="V147" s="46"/>
      <c r="W147" s="30"/>
      <c r="X147" s="30"/>
      <c r="Y147" s="30"/>
      <c r="Z147" s="30"/>
      <c r="AA147" s="30"/>
      <c r="AB147" s="30"/>
      <c r="AC147" s="30"/>
      <c r="AD147" s="30"/>
      <c r="AE147" s="31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</row>
    <row r="148" spans="1:79" s="25" customFormat="1" ht="57" customHeight="1" x14ac:dyDescent="0.2">
      <c r="A148" s="39">
        <v>0</v>
      </c>
      <c r="B148" s="40"/>
      <c r="C148" s="40"/>
      <c r="D148" s="41" t="s">
        <v>201</v>
      </c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6"/>
      <c r="Q148" s="42" t="s">
        <v>191</v>
      </c>
      <c r="R148" s="42"/>
      <c r="S148" s="42"/>
      <c r="T148" s="42"/>
      <c r="U148" s="42"/>
      <c r="V148" s="41" t="s">
        <v>202</v>
      </c>
      <c r="W148" s="35"/>
      <c r="X148" s="35"/>
      <c r="Y148" s="35"/>
      <c r="Z148" s="35"/>
      <c r="AA148" s="35"/>
      <c r="AB148" s="35"/>
      <c r="AC148" s="35"/>
      <c r="AD148" s="35"/>
      <c r="AE148" s="36"/>
      <c r="AF148" s="38">
        <v>0</v>
      </c>
      <c r="AG148" s="38"/>
      <c r="AH148" s="38"/>
      <c r="AI148" s="38"/>
      <c r="AJ148" s="38"/>
      <c r="AK148" s="38">
        <v>0</v>
      </c>
      <c r="AL148" s="38"/>
      <c r="AM148" s="38"/>
      <c r="AN148" s="38"/>
      <c r="AO148" s="38"/>
      <c r="AP148" s="38">
        <v>0</v>
      </c>
      <c r="AQ148" s="38"/>
      <c r="AR148" s="38"/>
      <c r="AS148" s="38"/>
      <c r="AT148" s="38"/>
      <c r="AU148" s="38">
        <v>0</v>
      </c>
      <c r="AV148" s="38"/>
      <c r="AW148" s="38"/>
      <c r="AX148" s="38"/>
      <c r="AY148" s="38"/>
      <c r="AZ148" s="38">
        <v>0</v>
      </c>
      <c r="BA148" s="38"/>
      <c r="BB148" s="38"/>
      <c r="BC148" s="38"/>
      <c r="BD148" s="38"/>
      <c r="BE148" s="38">
        <v>0</v>
      </c>
      <c r="BF148" s="38"/>
      <c r="BG148" s="38"/>
      <c r="BH148" s="38"/>
      <c r="BI148" s="38"/>
    </row>
    <row r="149" spans="1:79" s="25" customFormat="1" ht="45" customHeight="1" x14ac:dyDescent="0.2">
      <c r="A149" s="39">
        <v>0</v>
      </c>
      <c r="B149" s="40"/>
      <c r="C149" s="40"/>
      <c r="D149" s="41" t="s">
        <v>203</v>
      </c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6"/>
      <c r="Q149" s="42" t="s">
        <v>191</v>
      </c>
      <c r="R149" s="42"/>
      <c r="S149" s="42"/>
      <c r="T149" s="42"/>
      <c r="U149" s="42"/>
      <c r="V149" s="41" t="s">
        <v>202</v>
      </c>
      <c r="W149" s="35"/>
      <c r="X149" s="35"/>
      <c r="Y149" s="35"/>
      <c r="Z149" s="35"/>
      <c r="AA149" s="35"/>
      <c r="AB149" s="35"/>
      <c r="AC149" s="35"/>
      <c r="AD149" s="35"/>
      <c r="AE149" s="36"/>
      <c r="AF149" s="38">
        <v>0</v>
      </c>
      <c r="AG149" s="38"/>
      <c r="AH149" s="38"/>
      <c r="AI149" s="38"/>
      <c r="AJ149" s="38"/>
      <c r="AK149" s="38">
        <v>0</v>
      </c>
      <c r="AL149" s="38"/>
      <c r="AM149" s="38"/>
      <c r="AN149" s="38"/>
      <c r="AO149" s="38"/>
      <c r="AP149" s="38">
        <v>0</v>
      </c>
      <c r="AQ149" s="38"/>
      <c r="AR149" s="38"/>
      <c r="AS149" s="38"/>
      <c r="AT149" s="38"/>
      <c r="AU149" s="38">
        <v>0</v>
      </c>
      <c r="AV149" s="38"/>
      <c r="AW149" s="38"/>
      <c r="AX149" s="38"/>
      <c r="AY149" s="38"/>
      <c r="AZ149" s="38">
        <v>0</v>
      </c>
      <c r="BA149" s="38"/>
      <c r="BB149" s="38"/>
      <c r="BC149" s="38"/>
      <c r="BD149" s="38"/>
      <c r="BE149" s="38">
        <v>0</v>
      </c>
      <c r="BF149" s="38"/>
      <c r="BG149" s="38"/>
      <c r="BH149" s="38"/>
      <c r="BI149" s="38"/>
    </row>
    <row r="150" spans="1:79" s="25" customFormat="1" ht="15" customHeight="1" x14ac:dyDescent="0.2">
      <c r="A150" s="39">
        <v>0</v>
      </c>
      <c r="B150" s="40"/>
      <c r="C150" s="40"/>
      <c r="D150" s="41" t="s">
        <v>204</v>
      </c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6"/>
      <c r="Q150" s="42" t="s">
        <v>191</v>
      </c>
      <c r="R150" s="42"/>
      <c r="S150" s="42"/>
      <c r="T150" s="42"/>
      <c r="U150" s="42"/>
      <c r="V150" s="41" t="s">
        <v>202</v>
      </c>
      <c r="W150" s="35"/>
      <c r="X150" s="35"/>
      <c r="Y150" s="35"/>
      <c r="Z150" s="35"/>
      <c r="AA150" s="35"/>
      <c r="AB150" s="35"/>
      <c r="AC150" s="35"/>
      <c r="AD150" s="35"/>
      <c r="AE150" s="36"/>
      <c r="AF150" s="38">
        <v>0</v>
      </c>
      <c r="AG150" s="38"/>
      <c r="AH150" s="38"/>
      <c r="AI150" s="38"/>
      <c r="AJ150" s="38"/>
      <c r="AK150" s="38">
        <v>0</v>
      </c>
      <c r="AL150" s="38"/>
      <c r="AM150" s="38"/>
      <c r="AN150" s="38"/>
      <c r="AO150" s="38"/>
      <c r="AP150" s="38">
        <v>0</v>
      </c>
      <c r="AQ150" s="38"/>
      <c r="AR150" s="38"/>
      <c r="AS150" s="38"/>
      <c r="AT150" s="38"/>
      <c r="AU150" s="38">
        <v>0</v>
      </c>
      <c r="AV150" s="38"/>
      <c r="AW150" s="38"/>
      <c r="AX150" s="38"/>
      <c r="AY150" s="38"/>
      <c r="AZ150" s="38">
        <v>0</v>
      </c>
      <c r="BA150" s="38"/>
      <c r="BB150" s="38"/>
      <c r="BC150" s="38"/>
      <c r="BD150" s="38"/>
      <c r="BE150" s="38">
        <v>0</v>
      </c>
      <c r="BF150" s="38"/>
      <c r="BG150" s="38"/>
      <c r="BH150" s="38"/>
      <c r="BI150" s="38"/>
    </row>
    <row r="152" spans="1:79" ht="14.25" customHeight="1" x14ac:dyDescent="0.2">
      <c r="A152" s="68" t="s">
        <v>124</v>
      </c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  <c r="BL152" s="68"/>
    </row>
    <row r="153" spans="1:79" ht="15" customHeight="1" x14ac:dyDescent="0.2">
      <c r="A153" s="84" t="s">
        <v>225</v>
      </c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4"/>
      <c r="AD153" s="84"/>
      <c r="AE153" s="84"/>
      <c r="AF153" s="84"/>
      <c r="AG153" s="84"/>
      <c r="AH153" s="84"/>
      <c r="AI153" s="84"/>
      <c r="AJ153" s="84"/>
      <c r="AK153" s="84"/>
      <c r="AL153" s="84"/>
      <c r="AM153" s="84"/>
      <c r="AN153" s="84"/>
      <c r="AO153" s="84"/>
      <c r="AP153" s="84"/>
      <c r="AQ153" s="84"/>
      <c r="AR153" s="84"/>
      <c r="AS153" s="84"/>
      <c r="AT153" s="84"/>
      <c r="AU153" s="84"/>
      <c r="AV153" s="84"/>
      <c r="AW153" s="84"/>
      <c r="AX153" s="84"/>
      <c r="AY153" s="84"/>
      <c r="AZ153" s="84"/>
      <c r="BA153" s="84"/>
      <c r="BB153" s="84"/>
      <c r="BC153" s="84"/>
      <c r="BD153" s="84"/>
      <c r="BE153" s="84"/>
      <c r="BF153" s="84"/>
      <c r="BG153" s="84"/>
      <c r="BH153" s="84"/>
      <c r="BI153" s="84"/>
      <c r="BJ153" s="84"/>
      <c r="BK153" s="84"/>
      <c r="BL153" s="84"/>
      <c r="BM153" s="84"/>
      <c r="BN153" s="84"/>
      <c r="BO153" s="84"/>
      <c r="BP153" s="84"/>
      <c r="BQ153" s="84"/>
      <c r="BR153" s="84"/>
    </row>
    <row r="154" spans="1:79" ht="12.95" customHeight="1" x14ac:dyDescent="0.2">
      <c r="A154" s="86" t="s">
        <v>19</v>
      </c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8"/>
      <c r="U154" s="42" t="s">
        <v>226</v>
      </c>
      <c r="V154" s="42"/>
      <c r="W154" s="42"/>
      <c r="X154" s="42"/>
      <c r="Y154" s="42"/>
      <c r="Z154" s="42"/>
      <c r="AA154" s="42"/>
      <c r="AB154" s="42"/>
      <c r="AC154" s="42"/>
      <c r="AD154" s="42"/>
      <c r="AE154" s="42" t="s">
        <v>229</v>
      </c>
      <c r="AF154" s="42"/>
      <c r="AG154" s="42"/>
      <c r="AH154" s="42"/>
      <c r="AI154" s="42"/>
      <c r="AJ154" s="42"/>
      <c r="AK154" s="42"/>
      <c r="AL154" s="42"/>
      <c r="AM154" s="42"/>
      <c r="AN154" s="42"/>
      <c r="AO154" s="42" t="s">
        <v>236</v>
      </c>
      <c r="AP154" s="42"/>
      <c r="AQ154" s="42"/>
      <c r="AR154" s="42"/>
      <c r="AS154" s="42"/>
      <c r="AT154" s="42"/>
      <c r="AU154" s="42"/>
      <c r="AV154" s="42"/>
      <c r="AW154" s="42"/>
      <c r="AX154" s="42"/>
      <c r="AY154" s="42" t="s">
        <v>247</v>
      </c>
      <c r="AZ154" s="42"/>
      <c r="BA154" s="42"/>
      <c r="BB154" s="42"/>
      <c r="BC154" s="42"/>
      <c r="BD154" s="42"/>
      <c r="BE154" s="42"/>
      <c r="BF154" s="42"/>
      <c r="BG154" s="42"/>
      <c r="BH154" s="42"/>
      <c r="BI154" s="42" t="s">
        <v>252</v>
      </c>
      <c r="BJ154" s="42"/>
      <c r="BK154" s="42"/>
      <c r="BL154" s="42"/>
      <c r="BM154" s="42"/>
      <c r="BN154" s="42"/>
      <c r="BO154" s="42"/>
      <c r="BP154" s="42"/>
      <c r="BQ154" s="42"/>
      <c r="BR154" s="42"/>
    </row>
    <row r="155" spans="1:79" ht="30" customHeight="1" x14ac:dyDescent="0.2">
      <c r="A155" s="89"/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1"/>
      <c r="U155" s="42" t="s">
        <v>4</v>
      </c>
      <c r="V155" s="42"/>
      <c r="W155" s="42"/>
      <c r="X155" s="42"/>
      <c r="Y155" s="42"/>
      <c r="Z155" s="42" t="s">
        <v>3</v>
      </c>
      <c r="AA155" s="42"/>
      <c r="AB155" s="42"/>
      <c r="AC155" s="42"/>
      <c r="AD155" s="42"/>
      <c r="AE155" s="42" t="s">
        <v>4</v>
      </c>
      <c r="AF155" s="42"/>
      <c r="AG155" s="42"/>
      <c r="AH155" s="42"/>
      <c r="AI155" s="42"/>
      <c r="AJ155" s="42" t="s">
        <v>3</v>
      </c>
      <c r="AK155" s="42"/>
      <c r="AL155" s="42"/>
      <c r="AM155" s="42"/>
      <c r="AN155" s="42"/>
      <c r="AO155" s="42" t="s">
        <v>4</v>
      </c>
      <c r="AP155" s="42"/>
      <c r="AQ155" s="42"/>
      <c r="AR155" s="42"/>
      <c r="AS155" s="42"/>
      <c r="AT155" s="42" t="s">
        <v>3</v>
      </c>
      <c r="AU155" s="42"/>
      <c r="AV155" s="42"/>
      <c r="AW155" s="42"/>
      <c r="AX155" s="42"/>
      <c r="AY155" s="42" t="s">
        <v>4</v>
      </c>
      <c r="AZ155" s="42"/>
      <c r="BA155" s="42"/>
      <c r="BB155" s="42"/>
      <c r="BC155" s="42"/>
      <c r="BD155" s="42" t="s">
        <v>3</v>
      </c>
      <c r="BE155" s="42"/>
      <c r="BF155" s="42"/>
      <c r="BG155" s="42"/>
      <c r="BH155" s="42"/>
      <c r="BI155" s="42" t="s">
        <v>4</v>
      </c>
      <c r="BJ155" s="42"/>
      <c r="BK155" s="42"/>
      <c r="BL155" s="42"/>
      <c r="BM155" s="42"/>
      <c r="BN155" s="42" t="s">
        <v>3</v>
      </c>
      <c r="BO155" s="42"/>
      <c r="BP155" s="42"/>
      <c r="BQ155" s="42"/>
      <c r="BR155" s="42"/>
    </row>
    <row r="156" spans="1:79" ht="15" customHeight="1" x14ac:dyDescent="0.2">
      <c r="A156" s="81">
        <v>1</v>
      </c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3"/>
      <c r="U156" s="42">
        <v>2</v>
      </c>
      <c r="V156" s="42"/>
      <c r="W156" s="42"/>
      <c r="X156" s="42"/>
      <c r="Y156" s="42"/>
      <c r="Z156" s="42">
        <v>3</v>
      </c>
      <c r="AA156" s="42"/>
      <c r="AB156" s="42"/>
      <c r="AC156" s="42"/>
      <c r="AD156" s="42"/>
      <c r="AE156" s="42">
        <v>4</v>
      </c>
      <c r="AF156" s="42"/>
      <c r="AG156" s="42"/>
      <c r="AH156" s="42"/>
      <c r="AI156" s="42"/>
      <c r="AJ156" s="42">
        <v>5</v>
      </c>
      <c r="AK156" s="42"/>
      <c r="AL156" s="42"/>
      <c r="AM156" s="42"/>
      <c r="AN156" s="42"/>
      <c r="AO156" s="42">
        <v>6</v>
      </c>
      <c r="AP156" s="42"/>
      <c r="AQ156" s="42"/>
      <c r="AR156" s="42"/>
      <c r="AS156" s="42"/>
      <c r="AT156" s="42">
        <v>7</v>
      </c>
      <c r="AU156" s="42"/>
      <c r="AV156" s="42"/>
      <c r="AW156" s="42"/>
      <c r="AX156" s="42"/>
      <c r="AY156" s="42">
        <v>8</v>
      </c>
      <c r="AZ156" s="42"/>
      <c r="BA156" s="42"/>
      <c r="BB156" s="42"/>
      <c r="BC156" s="42"/>
      <c r="BD156" s="42">
        <v>9</v>
      </c>
      <c r="BE156" s="42"/>
      <c r="BF156" s="42"/>
      <c r="BG156" s="42"/>
      <c r="BH156" s="42"/>
      <c r="BI156" s="42">
        <v>10</v>
      </c>
      <c r="BJ156" s="42"/>
      <c r="BK156" s="42"/>
      <c r="BL156" s="42"/>
      <c r="BM156" s="42"/>
      <c r="BN156" s="42">
        <v>11</v>
      </c>
      <c r="BO156" s="42"/>
      <c r="BP156" s="42"/>
      <c r="BQ156" s="42"/>
      <c r="BR156" s="42"/>
    </row>
    <row r="157" spans="1:79" s="1" customFormat="1" ht="15.75" hidden="1" customHeight="1" x14ac:dyDescent="0.2">
      <c r="A157" s="95" t="s">
        <v>57</v>
      </c>
      <c r="B157" s="96"/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7"/>
      <c r="U157" s="72" t="s">
        <v>65</v>
      </c>
      <c r="V157" s="72"/>
      <c r="W157" s="72"/>
      <c r="X157" s="72"/>
      <c r="Y157" s="72"/>
      <c r="Z157" s="70" t="s">
        <v>66</v>
      </c>
      <c r="AA157" s="70"/>
      <c r="AB157" s="70"/>
      <c r="AC157" s="70"/>
      <c r="AD157" s="70"/>
      <c r="AE157" s="72" t="s">
        <v>67</v>
      </c>
      <c r="AF157" s="72"/>
      <c r="AG157" s="72"/>
      <c r="AH157" s="72"/>
      <c r="AI157" s="72"/>
      <c r="AJ157" s="70" t="s">
        <v>68</v>
      </c>
      <c r="AK157" s="70"/>
      <c r="AL157" s="70"/>
      <c r="AM157" s="70"/>
      <c r="AN157" s="70"/>
      <c r="AO157" s="72" t="s">
        <v>58</v>
      </c>
      <c r="AP157" s="72"/>
      <c r="AQ157" s="72"/>
      <c r="AR157" s="72"/>
      <c r="AS157" s="72"/>
      <c r="AT157" s="70" t="s">
        <v>59</v>
      </c>
      <c r="AU157" s="70"/>
      <c r="AV157" s="70"/>
      <c r="AW157" s="70"/>
      <c r="AX157" s="70"/>
      <c r="AY157" s="72" t="s">
        <v>60</v>
      </c>
      <c r="AZ157" s="72"/>
      <c r="BA157" s="72"/>
      <c r="BB157" s="72"/>
      <c r="BC157" s="72"/>
      <c r="BD157" s="70" t="s">
        <v>61</v>
      </c>
      <c r="BE157" s="70"/>
      <c r="BF157" s="70"/>
      <c r="BG157" s="70"/>
      <c r="BH157" s="70"/>
      <c r="BI157" s="72" t="s">
        <v>62</v>
      </c>
      <c r="BJ157" s="72"/>
      <c r="BK157" s="72"/>
      <c r="BL157" s="72"/>
      <c r="BM157" s="72"/>
      <c r="BN157" s="70" t="s">
        <v>63</v>
      </c>
      <c r="BO157" s="70"/>
      <c r="BP157" s="70"/>
      <c r="BQ157" s="70"/>
      <c r="BR157" s="70"/>
      <c r="CA157" t="s">
        <v>41</v>
      </c>
    </row>
    <row r="158" spans="1:79" s="6" customFormat="1" ht="12.75" customHeight="1" x14ac:dyDescent="0.2">
      <c r="A158" s="44" t="s">
        <v>147</v>
      </c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5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CA158" s="6" t="s">
        <v>42</v>
      </c>
    </row>
    <row r="159" spans="1:79" s="25" customFormat="1" ht="38.25" customHeight="1" x14ac:dyDescent="0.2">
      <c r="A159" s="34" t="s">
        <v>205</v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6"/>
      <c r="U159" s="27" t="s">
        <v>173</v>
      </c>
      <c r="V159" s="27"/>
      <c r="W159" s="27"/>
      <c r="X159" s="27"/>
      <c r="Y159" s="27"/>
      <c r="Z159" s="27"/>
      <c r="AA159" s="27"/>
      <c r="AB159" s="27"/>
      <c r="AC159" s="27"/>
      <c r="AD159" s="27"/>
      <c r="AE159" s="27" t="s">
        <v>173</v>
      </c>
      <c r="AF159" s="27"/>
      <c r="AG159" s="27"/>
      <c r="AH159" s="27"/>
      <c r="AI159" s="27"/>
      <c r="AJ159" s="27"/>
      <c r="AK159" s="27"/>
      <c r="AL159" s="27"/>
      <c r="AM159" s="27"/>
      <c r="AN159" s="27"/>
      <c r="AO159" s="27" t="s">
        <v>173</v>
      </c>
      <c r="AP159" s="27"/>
      <c r="AQ159" s="27"/>
      <c r="AR159" s="27"/>
      <c r="AS159" s="27"/>
      <c r="AT159" s="27"/>
      <c r="AU159" s="27"/>
      <c r="AV159" s="27"/>
      <c r="AW159" s="27"/>
      <c r="AX159" s="27"/>
      <c r="AY159" s="27" t="s">
        <v>173</v>
      </c>
      <c r="AZ159" s="27"/>
      <c r="BA159" s="27"/>
      <c r="BB159" s="27"/>
      <c r="BC159" s="27"/>
      <c r="BD159" s="27"/>
      <c r="BE159" s="27"/>
      <c r="BF159" s="27"/>
      <c r="BG159" s="27"/>
      <c r="BH159" s="27"/>
      <c r="BI159" s="27" t="s">
        <v>173</v>
      </c>
      <c r="BJ159" s="27"/>
      <c r="BK159" s="27"/>
      <c r="BL159" s="27"/>
      <c r="BM159" s="27"/>
      <c r="BN159" s="27"/>
      <c r="BO159" s="27"/>
      <c r="BP159" s="27"/>
      <c r="BQ159" s="27"/>
      <c r="BR159" s="27"/>
    </row>
    <row r="162" spans="1:79" ht="14.25" customHeight="1" x14ac:dyDescent="0.2">
      <c r="A162" s="68" t="s">
        <v>125</v>
      </c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  <c r="AM162" s="68"/>
      <c r="AN162" s="68"/>
      <c r="AO162" s="68"/>
      <c r="AP162" s="68"/>
      <c r="AQ162" s="68"/>
      <c r="AR162" s="68"/>
      <c r="AS162" s="68"/>
      <c r="AT162" s="68"/>
      <c r="AU162" s="68"/>
      <c r="AV162" s="68"/>
      <c r="AW162" s="68"/>
      <c r="AX162" s="68"/>
      <c r="AY162" s="68"/>
      <c r="AZ162" s="68"/>
      <c r="BA162" s="68"/>
      <c r="BB162" s="68"/>
      <c r="BC162" s="68"/>
      <c r="BD162" s="68"/>
      <c r="BE162" s="68"/>
      <c r="BF162" s="68"/>
      <c r="BG162" s="68"/>
      <c r="BH162" s="68"/>
      <c r="BI162" s="68"/>
      <c r="BJ162" s="68"/>
      <c r="BK162" s="68"/>
      <c r="BL162" s="68"/>
    </row>
    <row r="163" spans="1:79" ht="15" customHeight="1" x14ac:dyDescent="0.2">
      <c r="A163" s="86" t="s">
        <v>6</v>
      </c>
      <c r="B163" s="87"/>
      <c r="C163" s="87"/>
      <c r="D163" s="86" t="s">
        <v>10</v>
      </c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8"/>
      <c r="W163" s="42" t="s">
        <v>226</v>
      </c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 t="s">
        <v>230</v>
      </c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 t="s">
        <v>241</v>
      </c>
      <c r="AV163" s="42"/>
      <c r="AW163" s="42"/>
      <c r="AX163" s="42"/>
      <c r="AY163" s="42"/>
      <c r="AZ163" s="42"/>
      <c r="BA163" s="42" t="s">
        <v>248</v>
      </c>
      <c r="BB163" s="42"/>
      <c r="BC163" s="42"/>
      <c r="BD163" s="42"/>
      <c r="BE163" s="42"/>
      <c r="BF163" s="42"/>
      <c r="BG163" s="42" t="s">
        <v>257</v>
      </c>
      <c r="BH163" s="42"/>
      <c r="BI163" s="42"/>
      <c r="BJ163" s="42"/>
      <c r="BK163" s="42"/>
      <c r="BL163" s="42"/>
    </row>
    <row r="164" spans="1:79" ht="15" customHeight="1" x14ac:dyDescent="0.2">
      <c r="A164" s="98"/>
      <c r="B164" s="99"/>
      <c r="C164" s="99"/>
      <c r="D164" s="98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100"/>
      <c r="W164" s="42" t="s">
        <v>4</v>
      </c>
      <c r="X164" s="42"/>
      <c r="Y164" s="42"/>
      <c r="Z164" s="42"/>
      <c r="AA164" s="42"/>
      <c r="AB164" s="42"/>
      <c r="AC164" s="42" t="s">
        <v>3</v>
      </c>
      <c r="AD164" s="42"/>
      <c r="AE164" s="42"/>
      <c r="AF164" s="42"/>
      <c r="AG164" s="42"/>
      <c r="AH164" s="42"/>
      <c r="AI164" s="42" t="s">
        <v>4</v>
      </c>
      <c r="AJ164" s="42"/>
      <c r="AK164" s="42"/>
      <c r="AL164" s="42"/>
      <c r="AM164" s="42"/>
      <c r="AN164" s="42"/>
      <c r="AO164" s="42" t="s">
        <v>3</v>
      </c>
      <c r="AP164" s="42"/>
      <c r="AQ164" s="42"/>
      <c r="AR164" s="42"/>
      <c r="AS164" s="42"/>
      <c r="AT164" s="42"/>
      <c r="AU164" s="74" t="s">
        <v>4</v>
      </c>
      <c r="AV164" s="74"/>
      <c r="AW164" s="74"/>
      <c r="AX164" s="74" t="s">
        <v>3</v>
      </c>
      <c r="AY164" s="74"/>
      <c r="AZ164" s="74"/>
      <c r="BA164" s="74" t="s">
        <v>4</v>
      </c>
      <c r="BB164" s="74"/>
      <c r="BC164" s="74"/>
      <c r="BD164" s="74" t="s">
        <v>3</v>
      </c>
      <c r="BE164" s="74"/>
      <c r="BF164" s="74"/>
      <c r="BG164" s="74" t="s">
        <v>4</v>
      </c>
      <c r="BH164" s="74"/>
      <c r="BI164" s="74"/>
      <c r="BJ164" s="74" t="s">
        <v>3</v>
      </c>
      <c r="BK164" s="74"/>
      <c r="BL164" s="74"/>
    </row>
    <row r="165" spans="1:79" ht="57" customHeight="1" x14ac:dyDescent="0.2">
      <c r="A165" s="89"/>
      <c r="B165" s="90"/>
      <c r="C165" s="90"/>
      <c r="D165" s="89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1"/>
      <c r="W165" s="42" t="s">
        <v>12</v>
      </c>
      <c r="X165" s="42"/>
      <c r="Y165" s="42"/>
      <c r="Z165" s="42" t="s">
        <v>11</v>
      </c>
      <c r="AA165" s="42"/>
      <c r="AB165" s="42"/>
      <c r="AC165" s="42" t="s">
        <v>12</v>
      </c>
      <c r="AD165" s="42"/>
      <c r="AE165" s="42"/>
      <c r="AF165" s="42" t="s">
        <v>11</v>
      </c>
      <c r="AG165" s="42"/>
      <c r="AH165" s="42"/>
      <c r="AI165" s="42" t="s">
        <v>12</v>
      </c>
      <c r="AJ165" s="42"/>
      <c r="AK165" s="42"/>
      <c r="AL165" s="42" t="s">
        <v>11</v>
      </c>
      <c r="AM165" s="42"/>
      <c r="AN165" s="42"/>
      <c r="AO165" s="42" t="s">
        <v>12</v>
      </c>
      <c r="AP165" s="42"/>
      <c r="AQ165" s="42"/>
      <c r="AR165" s="42" t="s">
        <v>11</v>
      </c>
      <c r="AS165" s="42"/>
      <c r="AT165" s="42"/>
      <c r="AU165" s="74"/>
      <c r="AV165" s="74"/>
      <c r="AW165" s="74"/>
      <c r="AX165" s="74"/>
      <c r="AY165" s="74"/>
      <c r="AZ165" s="74"/>
      <c r="BA165" s="74"/>
      <c r="BB165" s="74"/>
      <c r="BC165" s="74"/>
      <c r="BD165" s="74"/>
      <c r="BE165" s="74"/>
      <c r="BF165" s="74"/>
      <c r="BG165" s="74"/>
      <c r="BH165" s="74"/>
      <c r="BI165" s="74"/>
      <c r="BJ165" s="74"/>
      <c r="BK165" s="74"/>
      <c r="BL165" s="74"/>
    </row>
    <row r="166" spans="1:79" ht="15" customHeight="1" x14ac:dyDescent="0.2">
      <c r="A166" s="81">
        <v>1</v>
      </c>
      <c r="B166" s="82"/>
      <c r="C166" s="82"/>
      <c r="D166" s="81">
        <v>2</v>
      </c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3"/>
      <c r="W166" s="42">
        <v>3</v>
      </c>
      <c r="X166" s="42"/>
      <c r="Y166" s="42"/>
      <c r="Z166" s="42">
        <v>4</v>
      </c>
      <c r="AA166" s="42"/>
      <c r="AB166" s="42"/>
      <c r="AC166" s="42">
        <v>5</v>
      </c>
      <c r="AD166" s="42"/>
      <c r="AE166" s="42"/>
      <c r="AF166" s="42">
        <v>6</v>
      </c>
      <c r="AG166" s="42"/>
      <c r="AH166" s="42"/>
      <c r="AI166" s="42">
        <v>7</v>
      </c>
      <c r="AJ166" s="42"/>
      <c r="AK166" s="42"/>
      <c r="AL166" s="42">
        <v>8</v>
      </c>
      <c r="AM166" s="42"/>
      <c r="AN166" s="42"/>
      <c r="AO166" s="42">
        <v>9</v>
      </c>
      <c r="AP166" s="42"/>
      <c r="AQ166" s="42"/>
      <c r="AR166" s="42">
        <v>10</v>
      </c>
      <c r="AS166" s="42"/>
      <c r="AT166" s="42"/>
      <c r="AU166" s="42">
        <v>11</v>
      </c>
      <c r="AV166" s="42"/>
      <c r="AW166" s="42"/>
      <c r="AX166" s="42">
        <v>12</v>
      </c>
      <c r="AY166" s="42"/>
      <c r="AZ166" s="42"/>
      <c r="BA166" s="42">
        <v>13</v>
      </c>
      <c r="BB166" s="42"/>
      <c r="BC166" s="42"/>
      <c r="BD166" s="42">
        <v>14</v>
      </c>
      <c r="BE166" s="42"/>
      <c r="BF166" s="42"/>
      <c r="BG166" s="42">
        <v>15</v>
      </c>
      <c r="BH166" s="42"/>
      <c r="BI166" s="42"/>
      <c r="BJ166" s="42">
        <v>16</v>
      </c>
      <c r="BK166" s="42"/>
      <c r="BL166" s="42"/>
    </row>
    <row r="167" spans="1:79" s="1" customFormat="1" ht="12.75" hidden="1" customHeight="1" x14ac:dyDescent="0.2">
      <c r="A167" s="95" t="s">
        <v>69</v>
      </c>
      <c r="B167" s="96"/>
      <c r="C167" s="96"/>
      <c r="D167" s="95" t="s">
        <v>57</v>
      </c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7"/>
      <c r="W167" s="72" t="s">
        <v>72</v>
      </c>
      <c r="X167" s="72"/>
      <c r="Y167" s="72"/>
      <c r="Z167" s="72" t="s">
        <v>73</v>
      </c>
      <c r="AA167" s="72"/>
      <c r="AB167" s="72"/>
      <c r="AC167" s="70" t="s">
        <v>74</v>
      </c>
      <c r="AD167" s="70"/>
      <c r="AE167" s="70"/>
      <c r="AF167" s="70" t="s">
        <v>75</v>
      </c>
      <c r="AG167" s="70"/>
      <c r="AH167" s="70"/>
      <c r="AI167" s="72" t="s">
        <v>76</v>
      </c>
      <c r="AJ167" s="72"/>
      <c r="AK167" s="72"/>
      <c r="AL167" s="72" t="s">
        <v>77</v>
      </c>
      <c r="AM167" s="72"/>
      <c r="AN167" s="72"/>
      <c r="AO167" s="70" t="s">
        <v>104</v>
      </c>
      <c r="AP167" s="70"/>
      <c r="AQ167" s="70"/>
      <c r="AR167" s="70" t="s">
        <v>78</v>
      </c>
      <c r="AS167" s="70"/>
      <c r="AT167" s="70"/>
      <c r="AU167" s="72" t="s">
        <v>105</v>
      </c>
      <c r="AV167" s="72"/>
      <c r="AW167" s="72"/>
      <c r="AX167" s="70" t="s">
        <v>106</v>
      </c>
      <c r="AY167" s="70"/>
      <c r="AZ167" s="70"/>
      <c r="BA167" s="72" t="s">
        <v>107</v>
      </c>
      <c r="BB167" s="72"/>
      <c r="BC167" s="72"/>
      <c r="BD167" s="70" t="s">
        <v>108</v>
      </c>
      <c r="BE167" s="70"/>
      <c r="BF167" s="70"/>
      <c r="BG167" s="72" t="s">
        <v>109</v>
      </c>
      <c r="BH167" s="72"/>
      <c r="BI167" s="72"/>
      <c r="BJ167" s="70" t="s">
        <v>110</v>
      </c>
      <c r="BK167" s="70"/>
      <c r="BL167" s="70"/>
      <c r="CA167" s="1" t="s">
        <v>103</v>
      </c>
    </row>
    <row r="168" spans="1:79" s="6" customFormat="1" ht="12.75" customHeight="1" x14ac:dyDescent="0.2">
      <c r="A168" s="44">
        <v>1</v>
      </c>
      <c r="B168" s="45"/>
      <c r="C168" s="45"/>
      <c r="D168" s="29" t="s">
        <v>206</v>
      </c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1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CA168" s="6" t="s">
        <v>43</v>
      </c>
    </row>
    <row r="169" spans="1:79" s="25" customFormat="1" ht="25.5" customHeight="1" x14ac:dyDescent="0.2">
      <c r="A169" s="39">
        <v>2</v>
      </c>
      <c r="B169" s="40"/>
      <c r="C169" s="40"/>
      <c r="D169" s="34" t="s">
        <v>207</v>
      </c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6"/>
      <c r="W169" s="38" t="s">
        <v>173</v>
      </c>
      <c r="X169" s="38"/>
      <c r="Y169" s="38"/>
      <c r="Z169" s="38" t="s">
        <v>173</v>
      </c>
      <c r="AA169" s="38"/>
      <c r="AB169" s="38"/>
      <c r="AC169" s="38"/>
      <c r="AD169" s="38"/>
      <c r="AE169" s="38"/>
      <c r="AF169" s="38"/>
      <c r="AG169" s="38"/>
      <c r="AH169" s="38"/>
      <c r="AI169" s="38" t="s">
        <v>173</v>
      </c>
      <c r="AJ169" s="38"/>
      <c r="AK169" s="38"/>
      <c r="AL169" s="38" t="s">
        <v>173</v>
      </c>
      <c r="AM169" s="38"/>
      <c r="AN169" s="38"/>
      <c r="AO169" s="38"/>
      <c r="AP169" s="38"/>
      <c r="AQ169" s="38"/>
      <c r="AR169" s="38"/>
      <c r="AS169" s="38"/>
      <c r="AT169" s="38"/>
      <c r="AU169" s="38" t="s">
        <v>173</v>
      </c>
      <c r="AV169" s="38"/>
      <c r="AW169" s="38"/>
      <c r="AX169" s="38"/>
      <c r="AY169" s="38"/>
      <c r="AZ169" s="38"/>
      <c r="BA169" s="38" t="s">
        <v>173</v>
      </c>
      <c r="BB169" s="38"/>
      <c r="BC169" s="38"/>
      <c r="BD169" s="38"/>
      <c r="BE169" s="38"/>
      <c r="BF169" s="38"/>
      <c r="BG169" s="38" t="s">
        <v>173</v>
      </c>
      <c r="BH169" s="38"/>
      <c r="BI169" s="38"/>
      <c r="BJ169" s="38"/>
      <c r="BK169" s="38"/>
      <c r="BL169" s="38"/>
    </row>
    <row r="172" spans="1:79" ht="14.25" customHeight="1" x14ac:dyDescent="0.2">
      <c r="A172" s="68" t="s">
        <v>153</v>
      </c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  <c r="BL172" s="68"/>
    </row>
    <row r="173" spans="1:79" ht="14.25" customHeight="1" x14ac:dyDescent="0.2">
      <c r="A173" s="68" t="s">
        <v>242</v>
      </c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  <c r="BL173" s="68"/>
      <c r="BM173" s="68"/>
      <c r="BN173" s="68"/>
      <c r="BO173" s="68"/>
      <c r="BP173" s="68"/>
      <c r="BQ173" s="68"/>
      <c r="BR173" s="68"/>
      <c r="BS173" s="68"/>
    </row>
    <row r="174" spans="1:79" ht="15" customHeight="1" x14ac:dyDescent="0.2">
      <c r="A174" s="73" t="s">
        <v>225</v>
      </c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  <c r="AM174" s="73"/>
      <c r="AN174" s="73"/>
      <c r="AO174" s="73"/>
      <c r="AP174" s="73"/>
      <c r="AQ174" s="73"/>
      <c r="AR174" s="73"/>
      <c r="AS174" s="73"/>
      <c r="AT174" s="73"/>
      <c r="AU174" s="73"/>
      <c r="AV174" s="73"/>
      <c r="AW174" s="73"/>
      <c r="AX174" s="73"/>
      <c r="AY174" s="73"/>
      <c r="AZ174" s="73"/>
      <c r="BA174" s="73"/>
      <c r="BB174" s="73"/>
      <c r="BC174" s="73"/>
      <c r="BD174" s="73"/>
      <c r="BE174" s="73"/>
      <c r="BF174" s="73"/>
      <c r="BG174" s="73"/>
      <c r="BH174" s="73"/>
      <c r="BI174" s="73"/>
      <c r="BJ174" s="73"/>
      <c r="BK174" s="73"/>
      <c r="BL174" s="73"/>
      <c r="BM174" s="73"/>
      <c r="BN174" s="73"/>
      <c r="BO174" s="73"/>
      <c r="BP174" s="73"/>
      <c r="BQ174" s="73"/>
      <c r="BR174" s="73"/>
      <c r="BS174" s="73"/>
    </row>
    <row r="175" spans="1:79" ht="15" customHeight="1" x14ac:dyDescent="0.2">
      <c r="A175" s="42" t="s">
        <v>6</v>
      </c>
      <c r="B175" s="42"/>
      <c r="C175" s="42"/>
      <c r="D175" s="42"/>
      <c r="E175" s="42"/>
      <c r="F175" s="42"/>
      <c r="G175" s="42" t="s">
        <v>126</v>
      </c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 t="s">
        <v>13</v>
      </c>
      <c r="U175" s="42"/>
      <c r="V175" s="42"/>
      <c r="W175" s="42"/>
      <c r="X175" s="42"/>
      <c r="Y175" s="42"/>
      <c r="Z175" s="42"/>
      <c r="AA175" s="81" t="s">
        <v>226</v>
      </c>
      <c r="AB175" s="93"/>
      <c r="AC175" s="93"/>
      <c r="AD175" s="93"/>
      <c r="AE175" s="93"/>
      <c r="AF175" s="93"/>
      <c r="AG175" s="93"/>
      <c r="AH175" s="93"/>
      <c r="AI175" s="93"/>
      <c r="AJ175" s="93"/>
      <c r="AK175" s="93"/>
      <c r="AL175" s="93"/>
      <c r="AM175" s="93"/>
      <c r="AN175" s="93"/>
      <c r="AO175" s="94"/>
      <c r="AP175" s="81" t="s">
        <v>229</v>
      </c>
      <c r="AQ175" s="82"/>
      <c r="AR175" s="82"/>
      <c r="AS175" s="82"/>
      <c r="AT175" s="82"/>
      <c r="AU175" s="82"/>
      <c r="AV175" s="82"/>
      <c r="AW175" s="82"/>
      <c r="AX175" s="82"/>
      <c r="AY175" s="82"/>
      <c r="AZ175" s="82"/>
      <c r="BA175" s="82"/>
      <c r="BB175" s="82"/>
      <c r="BC175" s="82"/>
      <c r="BD175" s="83"/>
      <c r="BE175" s="81" t="s">
        <v>236</v>
      </c>
      <c r="BF175" s="82"/>
      <c r="BG175" s="82"/>
      <c r="BH175" s="82"/>
      <c r="BI175" s="82"/>
      <c r="BJ175" s="82"/>
      <c r="BK175" s="82"/>
      <c r="BL175" s="82"/>
      <c r="BM175" s="82"/>
      <c r="BN175" s="82"/>
      <c r="BO175" s="82"/>
      <c r="BP175" s="82"/>
      <c r="BQ175" s="82"/>
      <c r="BR175" s="82"/>
      <c r="BS175" s="83"/>
    </row>
    <row r="176" spans="1:79" ht="32.1" customHeight="1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 t="s">
        <v>4</v>
      </c>
      <c r="AB176" s="42"/>
      <c r="AC176" s="42"/>
      <c r="AD176" s="42"/>
      <c r="AE176" s="42"/>
      <c r="AF176" s="42" t="s">
        <v>3</v>
      </c>
      <c r="AG176" s="42"/>
      <c r="AH176" s="42"/>
      <c r="AI176" s="42"/>
      <c r="AJ176" s="42"/>
      <c r="AK176" s="42" t="s">
        <v>89</v>
      </c>
      <c r="AL176" s="42"/>
      <c r="AM176" s="42"/>
      <c r="AN176" s="42"/>
      <c r="AO176" s="42"/>
      <c r="AP176" s="42" t="s">
        <v>4</v>
      </c>
      <c r="AQ176" s="42"/>
      <c r="AR176" s="42"/>
      <c r="AS176" s="42"/>
      <c r="AT176" s="42"/>
      <c r="AU176" s="42" t="s">
        <v>3</v>
      </c>
      <c r="AV176" s="42"/>
      <c r="AW176" s="42"/>
      <c r="AX176" s="42"/>
      <c r="AY176" s="42"/>
      <c r="AZ176" s="42" t="s">
        <v>96</v>
      </c>
      <c r="BA176" s="42"/>
      <c r="BB176" s="42"/>
      <c r="BC176" s="42"/>
      <c r="BD176" s="42"/>
      <c r="BE176" s="42" t="s">
        <v>4</v>
      </c>
      <c r="BF176" s="42"/>
      <c r="BG176" s="42"/>
      <c r="BH176" s="42"/>
      <c r="BI176" s="42"/>
      <c r="BJ176" s="42" t="s">
        <v>3</v>
      </c>
      <c r="BK176" s="42"/>
      <c r="BL176" s="42"/>
      <c r="BM176" s="42"/>
      <c r="BN176" s="42"/>
      <c r="BO176" s="42" t="s">
        <v>127</v>
      </c>
      <c r="BP176" s="42"/>
      <c r="BQ176" s="42"/>
      <c r="BR176" s="42"/>
      <c r="BS176" s="42"/>
    </row>
    <row r="177" spans="1:79" ht="15" customHeight="1" x14ac:dyDescent="0.2">
      <c r="A177" s="42">
        <v>1</v>
      </c>
      <c r="B177" s="42"/>
      <c r="C177" s="42"/>
      <c r="D177" s="42"/>
      <c r="E177" s="42"/>
      <c r="F177" s="42"/>
      <c r="G177" s="42">
        <v>2</v>
      </c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>
        <v>3</v>
      </c>
      <c r="U177" s="42"/>
      <c r="V177" s="42"/>
      <c r="W177" s="42"/>
      <c r="X177" s="42"/>
      <c r="Y177" s="42"/>
      <c r="Z177" s="42"/>
      <c r="AA177" s="42">
        <v>4</v>
      </c>
      <c r="AB177" s="42"/>
      <c r="AC177" s="42"/>
      <c r="AD177" s="42"/>
      <c r="AE177" s="42"/>
      <c r="AF177" s="42">
        <v>5</v>
      </c>
      <c r="AG177" s="42"/>
      <c r="AH177" s="42"/>
      <c r="AI177" s="42"/>
      <c r="AJ177" s="42"/>
      <c r="AK177" s="42">
        <v>6</v>
      </c>
      <c r="AL177" s="42"/>
      <c r="AM177" s="42"/>
      <c r="AN177" s="42"/>
      <c r="AO177" s="42"/>
      <c r="AP177" s="42">
        <v>7</v>
      </c>
      <c r="AQ177" s="42"/>
      <c r="AR177" s="42"/>
      <c r="AS177" s="42"/>
      <c r="AT177" s="42"/>
      <c r="AU177" s="42">
        <v>8</v>
      </c>
      <c r="AV177" s="42"/>
      <c r="AW177" s="42"/>
      <c r="AX177" s="42"/>
      <c r="AY177" s="42"/>
      <c r="AZ177" s="42">
        <v>9</v>
      </c>
      <c r="BA177" s="42"/>
      <c r="BB177" s="42"/>
      <c r="BC177" s="42"/>
      <c r="BD177" s="42"/>
      <c r="BE177" s="42">
        <v>10</v>
      </c>
      <c r="BF177" s="42"/>
      <c r="BG177" s="42"/>
      <c r="BH177" s="42"/>
      <c r="BI177" s="42"/>
      <c r="BJ177" s="42">
        <v>11</v>
      </c>
      <c r="BK177" s="42"/>
      <c r="BL177" s="42"/>
      <c r="BM177" s="42"/>
      <c r="BN177" s="42"/>
      <c r="BO177" s="42">
        <v>12</v>
      </c>
      <c r="BP177" s="42"/>
      <c r="BQ177" s="42"/>
      <c r="BR177" s="42"/>
      <c r="BS177" s="42"/>
    </row>
    <row r="178" spans="1:79" s="1" customFormat="1" ht="15" hidden="1" customHeight="1" x14ac:dyDescent="0.2">
      <c r="A178" s="72" t="s">
        <v>69</v>
      </c>
      <c r="B178" s="72"/>
      <c r="C178" s="72"/>
      <c r="D178" s="72"/>
      <c r="E178" s="72"/>
      <c r="F178" s="72"/>
      <c r="G178" s="71" t="s">
        <v>57</v>
      </c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 t="s">
        <v>79</v>
      </c>
      <c r="U178" s="71"/>
      <c r="V178" s="71"/>
      <c r="W178" s="71"/>
      <c r="X178" s="71"/>
      <c r="Y178" s="71"/>
      <c r="Z178" s="71"/>
      <c r="AA178" s="70" t="s">
        <v>65</v>
      </c>
      <c r="AB178" s="70"/>
      <c r="AC178" s="70"/>
      <c r="AD178" s="70"/>
      <c r="AE178" s="70"/>
      <c r="AF178" s="70" t="s">
        <v>66</v>
      </c>
      <c r="AG178" s="70"/>
      <c r="AH178" s="70"/>
      <c r="AI178" s="70"/>
      <c r="AJ178" s="70"/>
      <c r="AK178" s="92" t="s">
        <v>122</v>
      </c>
      <c r="AL178" s="92"/>
      <c r="AM178" s="92"/>
      <c r="AN178" s="92"/>
      <c r="AO178" s="92"/>
      <c r="AP178" s="70" t="s">
        <v>67</v>
      </c>
      <c r="AQ178" s="70"/>
      <c r="AR178" s="70"/>
      <c r="AS178" s="70"/>
      <c r="AT178" s="70"/>
      <c r="AU178" s="70" t="s">
        <v>68</v>
      </c>
      <c r="AV178" s="70"/>
      <c r="AW178" s="70"/>
      <c r="AX178" s="70"/>
      <c r="AY178" s="70"/>
      <c r="AZ178" s="92" t="s">
        <v>122</v>
      </c>
      <c r="BA178" s="92"/>
      <c r="BB178" s="92"/>
      <c r="BC178" s="92"/>
      <c r="BD178" s="92"/>
      <c r="BE178" s="70" t="s">
        <v>58</v>
      </c>
      <c r="BF178" s="70"/>
      <c r="BG178" s="70"/>
      <c r="BH178" s="70"/>
      <c r="BI178" s="70"/>
      <c r="BJ178" s="70" t="s">
        <v>59</v>
      </c>
      <c r="BK178" s="70"/>
      <c r="BL178" s="70"/>
      <c r="BM178" s="70"/>
      <c r="BN178" s="70"/>
      <c r="BO178" s="92" t="s">
        <v>122</v>
      </c>
      <c r="BP178" s="92"/>
      <c r="BQ178" s="92"/>
      <c r="BR178" s="92"/>
      <c r="BS178" s="92"/>
      <c r="CA178" s="1" t="s">
        <v>44</v>
      </c>
    </row>
    <row r="179" spans="1:79" s="25" customFormat="1" ht="51" customHeight="1" x14ac:dyDescent="0.2">
      <c r="A179" s="33">
        <v>1</v>
      </c>
      <c r="B179" s="33"/>
      <c r="C179" s="33"/>
      <c r="D179" s="33"/>
      <c r="E179" s="33"/>
      <c r="F179" s="33"/>
      <c r="G179" s="34" t="s">
        <v>208</v>
      </c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6"/>
      <c r="T179" s="37" t="s">
        <v>209</v>
      </c>
      <c r="U179" s="35"/>
      <c r="V179" s="35"/>
      <c r="W179" s="35"/>
      <c r="X179" s="35"/>
      <c r="Y179" s="35"/>
      <c r="Z179" s="36"/>
      <c r="AA179" s="27">
        <v>721300</v>
      </c>
      <c r="AB179" s="27"/>
      <c r="AC179" s="27"/>
      <c r="AD179" s="27"/>
      <c r="AE179" s="27"/>
      <c r="AF179" s="27">
        <v>0</v>
      </c>
      <c r="AG179" s="27"/>
      <c r="AH179" s="27"/>
      <c r="AI179" s="27"/>
      <c r="AJ179" s="27"/>
      <c r="AK179" s="27">
        <f>IF(ISNUMBER(AA179),AA179,0)+IF(ISNUMBER(AF179),AF179,0)</f>
        <v>721300</v>
      </c>
      <c r="AL179" s="27"/>
      <c r="AM179" s="27"/>
      <c r="AN179" s="27"/>
      <c r="AO179" s="27"/>
      <c r="AP179" s="27">
        <v>0</v>
      </c>
      <c r="AQ179" s="27"/>
      <c r="AR179" s="27"/>
      <c r="AS179" s="27"/>
      <c r="AT179" s="27"/>
      <c r="AU179" s="27">
        <v>0</v>
      </c>
      <c r="AV179" s="27"/>
      <c r="AW179" s="27"/>
      <c r="AX179" s="27"/>
      <c r="AY179" s="27"/>
      <c r="AZ179" s="27">
        <f>IF(ISNUMBER(AP179),AP179,0)+IF(ISNUMBER(AU179),AU179,0)</f>
        <v>0</v>
      </c>
      <c r="BA179" s="27"/>
      <c r="BB179" s="27"/>
      <c r="BC179" s="27"/>
      <c r="BD179" s="27"/>
      <c r="BE179" s="27">
        <v>0</v>
      </c>
      <c r="BF179" s="27"/>
      <c r="BG179" s="27"/>
      <c r="BH179" s="27"/>
      <c r="BI179" s="27"/>
      <c r="BJ179" s="27">
        <v>0</v>
      </c>
      <c r="BK179" s="27"/>
      <c r="BL179" s="27"/>
      <c r="BM179" s="27"/>
      <c r="BN179" s="27"/>
      <c r="BO179" s="27">
        <f>IF(ISNUMBER(BE179),BE179,0)+IF(ISNUMBER(BJ179),BJ179,0)</f>
        <v>0</v>
      </c>
      <c r="BP179" s="27"/>
      <c r="BQ179" s="27"/>
      <c r="BR179" s="27"/>
      <c r="BS179" s="27"/>
      <c r="CA179" s="25" t="s">
        <v>45</v>
      </c>
    </row>
    <row r="180" spans="1:79" s="25" customFormat="1" ht="51" customHeight="1" x14ac:dyDescent="0.2">
      <c r="A180" s="33">
        <v>2</v>
      </c>
      <c r="B180" s="33"/>
      <c r="C180" s="33"/>
      <c r="D180" s="33"/>
      <c r="E180" s="33"/>
      <c r="F180" s="33"/>
      <c r="G180" s="34" t="s">
        <v>210</v>
      </c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6"/>
      <c r="T180" s="37" t="s">
        <v>211</v>
      </c>
      <c r="U180" s="35"/>
      <c r="V180" s="35"/>
      <c r="W180" s="35"/>
      <c r="X180" s="35"/>
      <c r="Y180" s="35"/>
      <c r="Z180" s="36"/>
      <c r="AA180" s="27">
        <v>0</v>
      </c>
      <c r="AB180" s="27"/>
      <c r="AC180" s="27"/>
      <c r="AD180" s="27"/>
      <c r="AE180" s="27"/>
      <c r="AF180" s="27">
        <v>0</v>
      </c>
      <c r="AG180" s="27"/>
      <c r="AH180" s="27"/>
      <c r="AI180" s="27"/>
      <c r="AJ180" s="27"/>
      <c r="AK180" s="27">
        <f>IF(ISNUMBER(AA180),AA180,0)+IF(ISNUMBER(AF180),AF180,0)</f>
        <v>0</v>
      </c>
      <c r="AL180" s="27"/>
      <c r="AM180" s="27"/>
      <c r="AN180" s="27"/>
      <c r="AO180" s="27"/>
      <c r="AP180" s="27">
        <v>188092</v>
      </c>
      <c r="AQ180" s="27"/>
      <c r="AR180" s="27"/>
      <c r="AS180" s="27"/>
      <c r="AT180" s="27"/>
      <c r="AU180" s="27">
        <v>0</v>
      </c>
      <c r="AV180" s="27"/>
      <c r="AW180" s="27"/>
      <c r="AX180" s="27"/>
      <c r="AY180" s="27"/>
      <c r="AZ180" s="27">
        <f>IF(ISNUMBER(AP180),AP180,0)+IF(ISNUMBER(AU180),AU180,0)</f>
        <v>188092</v>
      </c>
      <c r="BA180" s="27"/>
      <c r="BB180" s="27"/>
      <c r="BC180" s="27"/>
      <c r="BD180" s="27"/>
      <c r="BE180" s="27">
        <v>134600</v>
      </c>
      <c r="BF180" s="27"/>
      <c r="BG180" s="27"/>
      <c r="BH180" s="27"/>
      <c r="BI180" s="27"/>
      <c r="BJ180" s="27">
        <v>0</v>
      </c>
      <c r="BK180" s="27"/>
      <c r="BL180" s="27"/>
      <c r="BM180" s="27"/>
      <c r="BN180" s="27"/>
      <c r="BO180" s="27">
        <f>IF(ISNUMBER(BE180),BE180,0)+IF(ISNUMBER(BJ180),BJ180,0)</f>
        <v>134600</v>
      </c>
      <c r="BP180" s="27"/>
      <c r="BQ180" s="27"/>
      <c r="BR180" s="27"/>
      <c r="BS180" s="27"/>
    </row>
    <row r="181" spans="1:79" s="6" customFormat="1" ht="12.75" customHeight="1" x14ac:dyDescent="0.2">
      <c r="A181" s="28"/>
      <c r="B181" s="28"/>
      <c r="C181" s="28"/>
      <c r="D181" s="28"/>
      <c r="E181" s="28"/>
      <c r="F181" s="28"/>
      <c r="G181" s="29" t="s">
        <v>147</v>
      </c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1"/>
      <c r="T181" s="32"/>
      <c r="U181" s="30"/>
      <c r="V181" s="30"/>
      <c r="W181" s="30"/>
      <c r="X181" s="30"/>
      <c r="Y181" s="30"/>
      <c r="Z181" s="31"/>
      <c r="AA181" s="26">
        <v>721300</v>
      </c>
      <c r="AB181" s="26"/>
      <c r="AC181" s="26"/>
      <c r="AD181" s="26"/>
      <c r="AE181" s="26"/>
      <c r="AF181" s="26">
        <v>0</v>
      </c>
      <c r="AG181" s="26"/>
      <c r="AH181" s="26"/>
      <c r="AI181" s="26"/>
      <c r="AJ181" s="26"/>
      <c r="AK181" s="26">
        <f>IF(ISNUMBER(AA181),AA181,0)+IF(ISNUMBER(AF181),AF181,0)</f>
        <v>721300</v>
      </c>
      <c r="AL181" s="26"/>
      <c r="AM181" s="26"/>
      <c r="AN181" s="26"/>
      <c r="AO181" s="26"/>
      <c r="AP181" s="26">
        <v>188092</v>
      </c>
      <c r="AQ181" s="26"/>
      <c r="AR181" s="26"/>
      <c r="AS181" s="26"/>
      <c r="AT181" s="26"/>
      <c r="AU181" s="26">
        <v>0</v>
      </c>
      <c r="AV181" s="26"/>
      <c r="AW181" s="26"/>
      <c r="AX181" s="26"/>
      <c r="AY181" s="26"/>
      <c r="AZ181" s="26">
        <f>IF(ISNUMBER(AP181),AP181,0)+IF(ISNUMBER(AU181),AU181,0)</f>
        <v>188092</v>
      </c>
      <c r="BA181" s="26"/>
      <c r="BB181" s="26"/>
      <c r="BC181" s="26"/>
      <c r="BD181" s="26"/>
      <c r="BE181" s="26">
        <v>134600</v>
      </c>
      <c r="BF181" s="26"/>
      <c r="BG181" s="26"/>
      <c r="BH181" s="26"/>
      <c r="BI181" s="26"/>
      <c r="BJ181" s="26">
        <v>0</v>
      </c>
      <c r="BK181" s="26"/>
      <c r="BL181" s="26"/>
      <c r="BM181" s="26"/>
      <c r="BN181" s="26"/>
      <c r="BO181" s="26">
        <f>IF(ISNUMBER(BE181),BE181,0)+IF(ISNUMBER(BJ181),BJ181,0)</f>
        <v>134600</v>
      </c>
      <c r="BP181" s="26"/>
      <c r="BQ181" s="26"/>
      <c r="BR181" s="26"/>
      <c r="BS181" s="26"/>
    </row>
    <row r="183" spans="1:79" ht="13.5" customHeight="1" x14ac:dyDescent="0.2">
      <c r="A183" s="68" t="s">
        <v>258</v>
      </c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</row>
    <row r="184" spans="1:79" ht="15" customHeight="1" x14ac:dyDescent="0.2">
      <c r="A184" s="84" t="s">
        <v>225</v>
      </c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  <c r="W184" s="84"/>
      <c r="X184" s="84"/>
      <c r="Y184" s="84"/>
      <c r="Z184" s="84"/>
      <c r="AA184" s="84"/>
      <c r="AB184" s="84"/>
      <c r="AC184" s="84"/>
      <c r="AD184" s="84"/>
      <c r="AE184" s="84"/>
      <c r="AF184" s="84"/>
      <c r="AG184" s="84"/>
      <c r="AH184" s="84"/>
      <c r="AI184" s="84"/>
      <c r="AJ184" s="84"/>
      <c r="AK184" s="84"/>
      <c r="AL184" s="84"/>
      <c r="AM184" s="84"/>
      <c r="AN184" s="84"/>
      <c r="AO184" s="84"/>
      <c r="AP184" s="84"/>
      <c r="AQ184" s="84"/>
      <c r="AR184" s="84"/>
      <c r="AS184" s="84"/>
      <c r="AT184" s="84"/>
      <c r="AU184" s="84"/>
      <c r="AV184" s="84"/>
      <c r="AW184" s="84"/>
      <c r="AX184" s="84"/>
      <c r="AY184" s="84"/>
      <c r="AZ184" s="84"/>
      <c r="BA184" s="84"/>
      <c r="BB184" s="84"/>
      <c r="BC184" s="84"/>
      <c r="BD184" s="84"/>
    </row>
    <row r="185" spans="1:79" ht="15" customHeight="1" x14ac:dyDescent="0.2">
      <c r="A185" s="42" t="s">
        <v>6</v>
      </c>
      <c r="B185" s="42"/>
      <c r="C185" s="42"/>
      <c r="D185" s="42"/>
      <c r="E185" s="42"/>
      <c r="F185" s="42"/>
      <c r="G185" s="42" t="s">
        <v>126</v>
      </c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 t="s">
        <v>13</v>
      </c>
      <c r="U185" s="42"/>
      <c r="V185" s="42"/>
      <c r="W185" s="42"/>
      <c r="X185" s="42"/>
      <c r="Y185" s="42"/>
      <c r="Z185" s="42"/>
      <c r="AA185" s="81" t="s">
        <v>247</v>
      </c>
      <c r="AB185" s="93"/>
      <c r="AC185" s="93"/>
      <c r="AD185" s="93"/>
      <c r="AE185" s="93"/>
      <c r="AF185" s="93"/>
      <c r="AG185" s="93"/>
      <c r="AH185" s="93"/>
      <c r="AI185" s="93"/>
      <c r="AJ185" s="93"/>
      <c r="AK185" s="93"/>
      <c r="AL185" s="93"/>
      <c r="AM185" s="93"/>
      <c r="AN185" s="93"/>
      <c r="AO185" s="94"/>
      <c r="AP185" s="81" t="s">
        <v>252</v>
      </c>
      <c r="AQ185" s="82"/>
      <c r="AR185" s="82"/>
      <c r="AS185" s="82"/>
      <c r="AT185" s="82"/>
      <c r="AU185" s="82"/>
      <c r="AV185" s="82"/>
      <c r="AW185" s="82"/>
      <c r="AX185" s="82"/>
      <c r="AY185" s="82"/>
      <c r="AZ185" s="82"/>
      <c r="BA185" s="82"/>
      <c r="BB185" s="82"/>
      <c r="BC185" s="82"/>
      <c r="BD185" s="83"/>
    </row>
    <row r="186" spans="1:79" ht="32.1" customHeight="1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 t="s">
        <v>4</v>
      </c>
      <c r="AB186" s="42"/>
      <c r="AC186" s="42"/>
      <c r="AD186" s="42"/>
      <c r="AE186" s="42"/>
      <c r="AF186" s="42" t="s">
        <v>3</v>
      </c>
      <c r="AG186" s="42"/>
      <c r="AH186" s="42"/>
      <c r="AI186" s="42"/>
      <c r="AJ186" s="42"/>
      <c r="AK186" s="42" t="s">
        <v>89</v>
      </c>
      <c r="AL186" s="42"/>
      <c r="AM186" s="42"/>
      <c r="AN186" s="42"/>
      <c r="AO186" s="42"/>
      <c r="AP186" s="42" t="s">
        <v>4</v>
      </c>
      <c r="AQ186" s="42"/>
      <c r="AR186" s="42"/>
      <c r="AS186" s="42"/>
      <c r="AT186" s="42"/>
      <c r="AU186" s="42" t="s">
        <v>3</v>
      </c>
      <c r="AV186" s="42"/>
      <c r="AW186" s="42"/>
      <c r="AX186" s="42"/>
      <c r="AY186" s="42"/>
      <c r="AZ186" s="42" t="s">
        <v>96</v>
      </c>
      <c r="BA186" s="42"/>
      <c r="BB186" s="42"/>
      <c r="BC186" s="42"/>
      <c r="BD186" s="42"/>
    </row>
    <row r="187" spans="1:79" ht="15" customHeight="1" x14ac:dyDescent="0.2">
      <c r="A187" s="42">
        <v>1</v>
      </c>
      <c r="B187" s="42"/>
      <c r="C187" s="42"/>
      <c r="D187" s="42"/>
      <c r="E187" s="42"/>
      <c r="F187" s="42"/>
      <c r="G187" s="42">
        <v>2</v>
      </c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>
        <v>3</v>
      </c>
      <c r="U187" s="42"/>
      <c r="V187" s="42"/>
      <c r="W187" s="42"/>
      <c r="X187" s="42"/>
      <c r="Y187" s="42"/>
      <c r="Z187" s="42"/>
      <c r="AA187" s="42">
        <v>4</v>
      </c>
      <c r="AB187" s="42"/>
      <c r="AC187" s="42"/>
      <c r="AD187" s="42"/>
      <c r="AE187" s="42"/>
      <c r="AF187" s="42">
        <v>5</v>
      </c>
      <c r="AG187" s="42"/>
      <c r="AH187" s="42"/>
      <c r="AI187" s="42"/>
      <c r="AJ187" s="42"/>
      <c r="AK187" s="42">
        <v>6</v>
      </c>
      <c r="AL187" s="42"/>
      <c r="AM187" s="42"/>
      <c r="AN187" s="42"/>
      <c r="AO187" s="42"/>
      <c r="AP187" s="42">
        <v>7</v>
      </c>
      <c r="AQ187" s="42"/>
      <c r="AR187" s="42"/>
      <c r="AS187" s="42"/>
      <c r="AT187" s="42"/>
      <c r="AU187" s="42">
        <v>8</v>
      </c>
      <c r="AV187" s="42"/>
      <c r="AW187" s="42"/>
      <c r="AX187" s="42"/>
      <c r="AY187" s="42"/>
      <c r="AZ187" s="42">
        <v>9</v>
      </c>
      <c r="BA187" s="42"/>
      <c r="BB187" s="42"/>
      <c r="BC187" s="42"/>
      <c r="BD187" s="42"/>
    </row>
    <row r="188" spans="1:79" s="1" customFormat="1" ht="12" hidden="1" customHeight="1" x14ac:dyDescent="0.2">
      <c r="A188" s="72" t="s">
        <v>69</v>
      </c>
      <c r="B188" s="72"/>
      <c r="C188" s="72"/>
      <c r="D188" s="72"/>
      <c r="E188" s="72"/>
      <c r="F188" s="72"/>
      <c r="G188" s="71" t="s">
        <v>57</v>
      </c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 t="s">
        <v>79</v>
      </c>
      <c r="U188" s="71"/>
      <c r="V188" s="71"/>
      <c r="W188" s="71"/>
      <c r="X188" s="71"/>
      <c r="Y188" s="71"/>
      <c r="Z188" s="71"/>
      <c r="AA188" s="70" t="s">
        <v>60</v>
      </c>
      <c r="AB188" s="70"/>
      <c r="AC188" s="70"/>
      <c r="AD188" s="70"/>
      <c r="AE188" s="70"/>
      <c r="AF188" s="70" t="s">
        <v>61</v>
      </c>
      <c r="AG188" s="70"/>
      <c r="AH188" s="70"/>
      <c r="AI188" s="70"/>
      <c r="AJ188" s="70"/>
      <c r="AK188" s="92" t="s">
        <v>122</v>
      </c>
      <c r="AL188" s="92"/>
      <c r="AM188" s="92"/>
      <c r="AN188" s="92"/>
      <c r="AO188" s="92"/>
      <c r="AP188" s="70" t="s">
        <v>62</v>
      </c>
      <c r="AQ188" s="70"/>
      <c r="AR188" s="70"/>
      <c r="AS188" s="70"/>
      <c r="AT188" s="70"/>
      <c r="AU188" s="70" t="s">
        <v>63</v>
      </c>
      <c r="AV188" s="70"/>
      <c r="AW188" s="70"/>
      <c r="AX188" s="70"/>
      <c r="AY188" s="70"/>
      <c r="AZ188" s="92" t="s">
        <v>122</v>
      </c>
      <c r="BA188" s="92"/>
      <c r="BB188" s="92"/>
      <c r="BC188" s="92"/>
      <c r="BD188" s="92"/>
      <c r="CA188" s="1" t="s">
        <v>46</v>
      </c>
    </row>
    <row r="189" spans="1:79" s="25" customFormat="1" ht="51" customHeight="1" x14ac:dyDescent="0.2">
      <c r="A189" s="33">
        <v>1</v>
      </c>
      <c r="B189" s="33"/>
      <c r="C189" s="33"/>
      <c r="D189" s="33"/>
      <c r="E189" s="33"/>
      <c r="F189" s="33"/>
      <c r="G189" s="34" t="s">
        <v>208</v>
      </c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6"/>
      <c r="T189" s="37" t="s">
        <v>209</v>
      </c>
      <c r="U189" s="35"/>
      <c r="V189" s="35"/>
      <c r="W189" s="35"/>
      <c r="X189" s="35"/>
      <c r="Y189" s="35"/>
      <c r="Z189" s="36"/>
      <c r="AA189" s="27">
        <v>0</v>
      </c>
      <c r="AB189" s="27"/>
      <c r="AC189" s="27"/>
      <c r="AD189" s="27"/>
      <c r="AE189" s="27"/>
      <c r="AF189" s="27">
        <v>0</v>
      </c>
      <c r="AG189" s="27"/>
      <c r="AH189" s="27"/>
      <c r="AI189" s="27"/>
      <c r="AJ189" s="27"/>
      <c r="AK189" s="27">
        <f>IF(ISNUMBER(AA189),AA189,0)+IF(ISNUMBER(AF189),AF189,0)</f>
        <v>0</v>
      </c>
      <c r="AL189" s="27"/>
      <c r="AM189" s="27"/>
      <c r="AN189" s="27"/>
      <c r="AO189" s="27"/>
      <c r="AP189" s="27">
        <v>0</v>
      </c>
      <c r="AQ189" s="27"/>
      <c r="AR189" s="27"/>
      <c r="AS189" s="27"/>
      <c r="AT189" s="27"/>
      <c r="AU189" s="27">
        <v>0</v>
      </c>
      <c r="AV189" s="27"/>
      <c r="AW189" s="27"/>
      <c r="AX189" s="27"/>
      <c r="AY189" s="27"/>
      <c r="AZ189" s="27">
        <f>IF(ISNUMBER(AP189),AP189,0)+IF(ISNUMBER(AU189),AU189,0)</f>
        <v>0</v>
      </c>
      <c r="BA189" s="27"/>
      <c r="BB189" s="27"/>
      <c r="BC189" s="27"/>
      <c r="BD189" s="27"/>
      <c r="CA189" s="25" t="s">
        <v>47</v>
      </c>
    </row>
    <row r="190" spans="1:79" s="25" customFormat="1" ht="51" customHeight="1" x14ac:dyDescent="0.2">
      <c r="A190" s="33">
        <v>2</v>
      </c>
      <c r="B190" s="33"/>
      <c r="C190" s="33"/>
      <c r="D190" s="33"/>
      <c r="E190" s="33"/>
      <c r="F190" s="33"/>
      <c r="G190" s="34" t="s">
        <v>210</v>
      </c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6"/>
      <c r="T190" s="37" t="s">
        <v>211</v>
      </c>
      <c r="U190" s="35"/>
      <c r="V190" s="35"/>
      <c r="W190" s="35"/>
      <c r="X190" s="35"/>
      <c r="Y190" s="35"/>
      <c r="Z190" s="36"/>
      <c r="AA190" s="27">
        <v>0</v>
      </c>
      <c r="AB190" s="27"/>
      <c r="AC190" s="27"/>
      <c r="AD190" s="27"/>
      <c r="AE190" s="27"/>
      <c r="AF190" s="27">
        <v>0</v>
      </c>
      <c r="AG190" s="27"/>
      <c r="AH190" s="27"/>
      <c r="AI190" s="27"/>
      <c r="AJ190" s="27"/>
      <c r="AK190" s="27">
        <f>IF(ISNUMBER(AA190),AA190,0)+IF(ISNUMBER(AF190),AF190,0)</f>
        <v>0</v>
      </c>
      <c r="AL190" s="27"/>
      <c r="AM190" s="27"/>
      <c r="AN190" s="27"/>
      <c r="AO190" s="27"/>
      <c r="AP190" s="27">
        <v>0</v>
      </c>
      <c r="AQ190" s="27"/>
      <c r="AR190" s="27"/>
      <c r="AS190" s="27"/>
      <c r="AT190" s="27"/>
      <c r="AU190" s="27">
        <v>0</v>
      </c>
      <c r="AV190" s="27"/>
      <c r="AW190" s="27"/>
      <c r="AX190" s="27"/>
      <c r="AY190" s="27"/>
      <c r="AZ190" s="27">
        <f>IF(ISNUMBER(AP190),AP190,0)+IF(ISNUMBER(AU190),AU190,0)</f>
        <v>0</v>
      </c>
      <c r="BA190" s="27"/>
      <c r="BB190" s="27"/>
      <c r="BC190" s="27"/>
      <c r="BD190" s="27"/>
    </row>
    <row r="191" spans="1:79" s="6" customFormat="1" x14ac:dyDescent="0.2">
      <c r="A191" s="28"/>
      <c r="B191" s="28"/>
      <c r="C191" s="28"/>
      <c r="D191" s="28"/>
      <c r="E191" s="28"/>
      <c r="F191" s="28"/>
      <c r="G191" s="29" t="s">
        <v>147</v>
      </c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1"/>
      <c r="T191" s="32"/>
      <c r="U191" s="30"/>
      <c r="V191" s="30"/>
      <c r="W191" s="30"/>
      <c r="X191" s="30"/>
      <c r="Y191" s="30"/>
      <c r="Z191" s="31"/>
      <c r="AA191" s="26">
        <v>0</v>
      </c>
      <c r="AB191" s="26"/>
      <c r="AC191" s="26"/>
      <c r="AD191" s="26"/>
      <c r="AE191" s="26"/>
      <c r="AF191" s="26">
        <v>0</v>
      </c>
      <c r="AG191" s="26"/>
      <c r="AH191" s="26"/>
      <c r="AI191" s="26"/>
      <c r="AJ191" s="26"/>
      <c r="AK191" s="26">
        <f>IF(ISNUMBER(AA191),AA191,0)+IF(ISNUMBER(AF191),AF191,0)</f>
        <v>0</v>
      </c>
      <c r="AL191" s="26"/>
      <c r="AM191" s="26"/>
      <c r="AN191" s="26"/>
      <c r="AO191" s="26"/>
      <c r="AP191" s="26">
        <v>0</v>
      </c>
      <c r="AQ191" s="26"/>
      <c r="AR191" s="26"/>
      <c r="AS191" s="26"/>
      <c r="AT191" s="26"/>
      <c r="AU191" s="26">
        <v>0</v>
      </c>
      <c r="AV191" s="26"/>
      <c r="AW191" s="26"/>
      <c r="AX191" s="26"/>
      <c r="AY191" s="26"/>
      <c r="AZ191" s="26">
        <f>IF(ISNUMBER(AP191),AP191,0)+IF(ISNUMBER(AU191),AU191,0)</f>
        <v>0</v>
      </c>
      <c r="BA191" s="26"/>
      <c r="BB191" s="26"/>
      <c r="BC191" s="26"/>
      <c r="BD191" s="26"/>
    </row>
    <row r="194" spans="1:79" ht="14.25" customHeight="1" x14ac:dyDescent="0.2">
      <c r="A194" s="68" t="s">
        <v>259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8"/>
    </row>
    <row r="195" spans="1:79" ht="15" customHeight="1" x14ac:dyDescent="0.2">
      <c r="A195" s="84" t="s">
        <v>225</v>
      </c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  <c r="Z195" s="84"/>
      <c r="AA195" s="85"/>
      <c r="AB195" s="85"/>
      <c r="AC195" s="85"/>
      <c r="AD195" s="85"/>
      <c r="AE195" s="85"/>
      <c r="AF195" s="85"/>
      <c r="AG195" s="85"/>
      <c r="AH195" s="85"/>
      <c r="AI195" s="85"/>
      <c r="AJ195" s="85"/>
      <c r="AK195" s="85"/>
      <c r="AL195" s="85"/>
      <c r="AM195" s="85"/>
      <c r="AN195" s="85"/>
      <c r="AO195" s="85"/>
      <c r="AP195" s="85"/>
      <c r="AQ195" s="85"/>
      <c r="AR195" s="85"/>
      <c r="AS195" s="85"/>
      <c r="AT195" s="85"/>
      <c r="AU195" s="85"/>
      <c r="AV195" s="85"/>
      <c r="AW195" s="85"/>
      <c r="AX195" s="85"/>
      <c r="AY195" s="85"/>
      <c r="AZ195" s="85"/>
      <c r="BA195" s="85"/>
      <c r="BB195" s="85"/>
      <c r="BC195" s="85"/>
      <c r="BD195" s="85"/>
      <c r="BE195" s="85"/>
      <c r="BF195" s="85"/>
      <c r="BG195" s="85"/>
      <c r="BH195" s="85"/>
      <c r="BI195" s="85"/>
      <c r="BJ195" s="85"/>
      <c r="BK195" s="85"/>
      <c r="BL195" s="85"/>
      <c r="BM195" s="85"/>
    </row>
    <row r="196" spans="1:79" ht="23.1" customHeight="1" x14ac:dyDescent="0.2">
      <c r="A196" s="42" t="s">
        <v>128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86" t="s">
        <v>129</v>
      </c>
      <c r="O196" s="87"/>
      <c r="P196" s="87"/>
      <c r="Q196" s="87"/>
      <c r="R196" s="87"/>
      <c r="S196" s="87"/>
      <c r="T196" s="87"/>
      <c r="U196" s="88"/>
      <c r="V196" s="86" t="s">
        <v>130</v>
      </c>
      <c r="W196" s="87"/>
      <c r="X196" s="87"/>
      <c r="Y196" s="87"/>
      <c r="Z196" s="88"/>
      <c r="AA196" s="42" t="s">
        <v>226</v>
      </c>
      <c r="AB196" s="42"/>
      <c r="AC196" s="42"/>
      <c r="AD196" s="42"/>
      <c r="AE196" s="42"/>
      <c r="AF196" s="42"/>
      <c r="AG196" s="42"/>
      <c r="AH196" s="42"/>
      <c r="AI196" s="42"/>
      <c r="AJ196" s="42" t="s">
        <v>229</v>
      </c>
      <c r="AK196" s="42"/>
      <c r="AL196" s="42"/>
      <c r="AM196" s="42"/>
      <c r="AN196" s="42"/>
      <c r="AO196" s="42"/>
      <c r="AP196" s="42"/>
      <c r="AQ196" s="42"/>
      <c r="AR196" s="42"/>
      <c r="AS196" s="42" t="s">
        <v>236</v>
      </c>
      <c r="AT196" s="42"/>
      <c r="AU196" s="42"/>
      <c r="AV196" s="42"/>
      <c r="AW196" s="42"/>
      <c r="AX196" s="42"/>
      <c r="AY196" s="42"/>
      <c r="AZ196" s="42"/>
      <c r="BA196" s="42"/>
      <c r="BB196" s="42" t="s">
        <v>247</v>
      </c>
      <c r="BC196" s="42"/>
      <c r="BD196" s="42"/>
      <c r="BE196" s="42"/>
      <c r="BF196" s="42"/>
      <c r="BG196" s="42"/>
      <c r="BH196" s="42"/>
      <c r="BI196" s="42"/>
      <c r="BJ196" s="42"/>
      <c r="BK196" s="42" t="s">
        <v>252</v>
      </c>
      <c r="BL196" s="42"/>
      <c r="BM196" s="42"/>
      <c r="BN196" s="42"/>
      <c r="BO196" s="42"/>
      <c r="BP196" s="42"/>
      <c r="BQ196" s="42"/>
      <c r="BR196" s="42"/>
      <c r="BS196" s="42"/>
    </row>
    <row r="197" spans="1:79" ht="95.25" customHeight="1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89"/>
      <c r="O197" s="90"/>
      <c r="P197" s="90"/>
      <c r="Q197" s="90"/>
      <c r="R197" s="90"/>
      <c r="S197" s="90"/>
      <c r="T197" s="90"/>
      <c r="U197" s="91"/>
      <c r="V197" s="89"/>
      <c r="W197" s="90"/>
      <c r="X197" s="90"/>
      <c r="Y197" s="90"/>
      <c r="Z197" s="91"/>
      <c r="AA197" s="74" t="s">
        <v>133</v>
      </c>
      <c r="AB197" s="74"/>
      <c r="AC197" s="74"/>
      <c r="AD197" s="74"/>
      <c r="AE197" s="74"/>
      <c r="AF197" s="74" t="s">
        <v>134</v>
      </c>
      <c r="AG197" s="74"/>
      <c r="AH197" s="74"/>
      <c r="AI197" s="74"/>
      <c r="AJ197" s="74" t="s">
        <v>133</v>
      </c>
      <c r="AK197" s="74"/>
      <c r="AL197" s="74"/>
      <c r="AM197" s="74"/>
      <c r="AN197" s="74"/>
      <c r="AO197" s="74" t="s">
        <v>134</v>
      </c>
      <c r="AP197" s="74"/>
      <c r="AQ197" s="74"/>
      <c r="AR197" s="74"/>
      <c r="AS197" s="74" t="s">
        <v>133</v>
      </c>
      <c r="AT197" s="74"/>
      <c r="AU197" s="74"/>
      <c r="AV197" s="74"/>
      <c r="AW197" s="74"/>
      <c r="AX197" s="74" t="s">
        <v>134</v>
      </c>
      <c r="AY197" s="74"/>
      <c r="AZ197" s="74"/>
      <c r="BA197" s="74"/>
      <c r="BB197" s="74" t="s">
        <v>133</v>
      </c>
      <c r="BC197" s="74"/>
      <c r="BD197" s="74"/>
      <c r="BE197" s="74"/>
      <c r="BF197" s="74"/>
      <c r="BG197" s="74" t="s">
        <v>134</v>
      </c>
      <c r="BH197" s="74"/>
      <c r="BI197" s="74"/>
      <c r="BJ197" s="74"/>
      <c r="BK197" s="74" t="s">
        <v>133</v>
      </c>
      <c r="BL197" s="74"/>
      <c r="BM197" s="74"/>
      <c r="BN197" s="74"/>
      <c r="BO197" s="74"/>
      <c r="BP197" s="74" t="s">
        <v>134</v>
      </c>
      <c r="BQ197" s="74"/>
      <c r="BR197" s="74"/>
      <c r="BS197" s="74"/>
    </row>
    <row r="198" spans="1:79" ht="15" customHeight="1" x14ac:dyDescent="0.2">
      <c r="A198" s="42">
        <v>1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81">
        <v>2</v>
      </c>
      <c r="O198" s="82"/>
      <c r="P198" s="82"/>
      <c r="Q198" s="82"/>
      <c r="R198" s="82"/>
      <c r="S198" s="82"/>
      <c r="T198" s="82"/>
      <c r="U198" s="83"/>
      <c r="V198" s="42">
        <v>3</v>
      </c>
      <c r="W198" s="42"/>
      <c r="X198" s="42"/>
      <c r="Y198" s="42"/>
      <c r="Z198" s="42"/>
      <c r="AA198" s="42">
        <v>4</v>
      </c>
      <c r="AB198" s="42"/>
      <c r="AC198" s="42"/>
      <c r="AD198" s="42"/>
      <c r="AE198" s="42"/>
      <c r="AF198" s="42">
        <v>5</v>
      </c>
      <c r="AG198" s="42"/>
      <c r="AH198" s="42"/>
      <c r="AI198" s="42"/>
      <c r="AJ198" s="42">
        <v>6</v>
      </c>
      <c r="AK198" s="42"/>
      <c r="AL198" s="42"/>
      <c r="AM198" s="42"/>
      <c r="AN198" s="42"/>
      <c r="AO198" s="42">
        <v>7</v>
      </c>
      <c r="AP198" s="42"/>
      <c r="AQ198" s="42"/>
      <c r="AR198" s="42"/>
      <c r="AS198" s="42">
        <v>8</v>
      </c>
      <c r="AT198" s="42"/>
      <c r="AU198" s="42"/>
      <c r="AV198" s="42"/>
      <c r="AW198" s="42"/>
      <c r="AX198" s="42">
        <v>9</v>
      </c>
      <c r="AY198" s="42"/>
      <c r="AZ198" s="42"/>
      <c r="BA198" s="42"/>
      <c r="BB198" s="42">
        <v>10</v>
      </c>
      <c r="BC198" s="42"/>
      <c r="BD198" s="42"/>
      <c r="BE198" s="42"/>
      <c r="BF198" s="42"/>
      <c r="BG198" s="42">
        <v>11</v>
      </c>
      <c r="BH198" s="42"/>
      <c r="BI198" s="42"/>
      <c r="BJ198" s="42"/>
      <c r="BK198" s="42">
        <v>12</v>
      </c>
      <c r="BL198" s="42"/>
      <c r="BM198" s="42"/>
      <c r="BN198" s="42"/>
      <c r="BO198" s="42"/>
      <c r="BP198" s="42">
        <v>13</v>
      </c>
      <c r="BQ198" s="42"/>
      <c r="BR198" s="42"/>
      <c r="BS198" s="42"/>
    </row>
    <row r="199" spans="1:79" s="1" customFormat="1" ht="12" hidden="1" customHeight="1" x14ac:dyDescent="0.2">
      <c r="A199" s="71" t="s">
        <v>146</v>
      </c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2" t="s">
        <v>131</v>
      </c>
      <c r="O199" s="72"/>
      <c r="P199" s="72"/>
      <c r="Q199" s="72"/>
      <c r="R199" s="72"/>
      <c r="S199" s="72"/>
      <c r="T199" s="72"/>
      <c r="U199" s="72"/>
      <c r="V199" s="72" t="s">
        <v>132</v>
      </c>
      <c r="W199" s="72"/>
      <c r="X199" s="72"/>
      <c r="Y199" s="72"/>
      <c r="Z199" s="72"/>
      <c r="AA199" s="70" t="s">
        <v>65</v>
      </c>
      <c r="AB199" s="70"/>
      <c r="AC199" s="70"/>
      <c r="AD199" s="70"/>
      <c r="AE199" s="70"/>
      <c r="AF199" s="70" t="s">
        <v>66</v>
      </c>
      <c r="AG199" s="70"/>
      <c r="AH199" s="70"/>
      <c r="AI199" s="70"/>
      <c r="AJ199" s="70" t="s">
        <v>67</v>
      </c>
      <c r="AK199" s="70"/>
      <c r="AL199" s="70"/>
      <c r="AM199" s="70"/>
      <c r="AN199" s="70"/>
      <c r="AO199" s="70" t="s">
        <v>68</v>
      </c>
      <c r="AP199" s="70"/>
      <c r="AQ199" s="70"/>
      <c r="AR199" s="70"/>
      <c r="AS199" s="70" t="s">
        <v>58</v>
      </c>
      <c r="AT199" s="70"/>
      <c r="AU199" s="70"/>
      <c r="AV199" s="70"/>
      <c r="AW199" s="70"/>
      <c r="AX199" s="70" t="s">
        <v>59</v>
      </c>
      <c r="AY199" s="70"/>
      <c r="AZ199" s="70"/>
      <c r="BA199" s="70"/>
      <c r="BB199" s="70" t="s">
        <v>60</v>
      </c>
      <c r="BC199" s="70"/>
      <c r="BD199" s="70"/>
      <c r="BE199" s="70"/>
      <c r="BF199" s="70"/>
      <c r="BG199" s="70" t="s">
        <v>61</v>
      </c>
      <c r="BH199" s="70"/>
      <c r="BI199" s="70"/>
      <c r="BJ199" s="70"/>
      <c r="BK199" s="70" t="s">
        <v>62</v>
      </c>
      <c r="BL199" s="70"/>
      <c r="BM199" s="70"/>
      <c r="BN199" s="70"/>
      <c r="BO199" s="70"/>
      <c r="BP199" s="70" t="s">
        <v>63</v>
      </c>
      <c r="BQ199" s="70"/>
      <c r="BR199" s="70"/>
      <c r="BS199" s="70"/>
      <c r="CA199" s="1" t="s">
        <v>48</v>
      </c>
    </row>
    <row r="200" spans="1:79" s="6" customFormat="1" ht="12.75" customHeight="1" x14ac:dyDescent="0.2">
      <c r="A200" s="67" t="s">
        <v>147</v>
      </c>
      <c r="B200" s="67"/>
      <c r="C200" s="67"/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44"/>
      <c r="O200" s="45"/>
      <c r="P200" s="45"/>
      <c r="Q200" s="45"/>
      <c r="R200" s="45"/>
      <c r="S200" s="45"/>
      <c r="T200" s="45"/>
      <c r="U200" s="56"/>
      <c r="V200" s="80"/>
      <c r="W200" s="80"/>
      <c r="X200" s="80"/>
      <c r="Y200" s="80"/>
      <c r="Z200" s="80"/>
      <c r="AA200" s="80"/>
      <c r="AB200" s="80"/>
      <c r="AC200" s="80"/>
      <c r="AD200" s="80"/>
      <c r="AE200" s="80"/>
      <c r="AF200" s="80"/>
      <c r="AG200" s="80"/>
      <c r="AH200" s="80"/>
      <c r="AI200" s="80"/>
      <c r="AJ200" s="80"/>
      <c r="AK200" s="80"/>
      <c r="AL200" s="80"/>
      <c r="AM200" s="80"/>
      <c r="AN200" s="80"/>
      <c r="AO200" s="80"/>
      <c r="AP200" s="80"/>
      <c r="AQ200" s="80"/>
      <c r="AR200" s="80"/>
      <c r="AS200" s="80"/>
      <c r="AT200" s="80"/>
      <c r="AU200" s="80"/>
      <c r="AV200" s="80"/>
      <c r="AW200" s="80"/>
      <c r="AX200" s="80"/>
      <c r="AY200" s="80"/>
      <c r="AZ200" s="80"/>
      <c r="BA200" s="80"/>
      <c r="BB200" s="80"/>
      <c r="BC200" s="80"/>
      <c r="BD200" s="80"/>
      <c r="BE200" s="80"/>
      <c r="BF200" s="80"/>
      <c r="BG200" s="80"/>
      <c r="BH200" s="80"/>
      <c r="BI200" s="80"/>
      <c r="BJ200" s="80"/>
      <c r="BK200" s="80"/>
      <c r="BL200" s="80"/>
      <c r="BM200" s="80"/>
      <c r="BN200" s="80"/>
      <c r="BO200" s="80"/>
      <c r="BP200" s="76"/>
      <c r="BQ200" s="77"/>
      <c r="BR200" s="77"/>
      <c r="BS200" s="78"/>
      <c r="CA200" s="6" t="s">
        <v>49</v>
      </c>
    </row>
    <row r="203" spans="1:79" ht="35.25" customHeight="1" x14ac:dyDescent="0.2">
      <c r="A203" s="68" t="s">
        <v>260</v>
      </c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  <c r="AM203" s="68"/>
      <c r="AN203" s="68"/>
      <c r="AO203" s="68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8"/>
      <c r="BA203" s="68"/>
      <c r="BB203" s="68"/>
      <c r="BC203" s="68"/>
      <c r="BD203" s="68"/>
      <c r="BE203" s="68"/>
      <c r="BF203" s="68"/>
      <c r="BG203" s="68"/>
      <c r="BH203" s="68"/>
      <c r="BI203" s="68"/>
      <c r="BJ203" s="68"/>
      <c r="BK203" s="68"/>
      <c r="BL203" s="68"/>
    </row>
    <row r="204" spans="1:79" ht="30" customHeight="1" x14ac:dyDescent="0.2">
      <c r="A204" s="69" t="s">
        <v>215</v>
      </c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9"/>
      <c r="AM204" s="59"/>
      <c r="AN204" s="59"/>
      <c r="AO204" s="59"/>
      <c r="AP204" s="59"/>
      <c r="AQ204" s="59"/>
      <c r="AR204" s="59"/>
      <c r="AS204" s="59"/>
      <c r="AT204" s="59"/>
      <c r="AU204" s="59"/>
      <c r="AV204" s="59"/>
      <c r="AW204" s="59"/>
      <c r="AX204" s="59"/>
      <c r="AY204" s="59"/>
      <c r="AZ204" s="59"/>
      <c r="BA204" s="59"/>
      <c r="BB204" s="59"/>
      <c r="BC204" s="59"/>
      <c r="BD204" s="59"/>
      <c r="BE204" s="59"/>
      <c r="BF204" s="59"/>
      <c r="BG204" s="59"/>
      <c r="BH204" s="59"/>
      <c r="BI204" s="59"/>
      <c r="BJ204" s="59"/>
      <c r="BK204" s="59"/>
      <c r="BL204" s="59"/>
    </row>
    <row r="205" spans="1:79" ht="1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6" spans="1:79" ht="28.5" customHeight="1" x14ac:dyDescent="0.2">
      <c r="A206" s="79" t="s">
        <v>243</v>
      </c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79"/>
      <c r="AC206" s="79"/>
      <c r="AD206" s="79"/>
      <c r="AE206" s="79"/>
      <c r="AF206" s="79"/>
      <c r="AG206" s="79"/>
      <c r="AH206" s="79"/>
      <c r="AI206" s="79"/>
      <c r="AJ206" s="79"/>
      <c r="AK206" s="79"/>
      <c r="AL206" s="79"/>
      <c r="AM206" s="79"/>
      <c r="AN206" s="79"/>
      <c r="AO206" s="79"/>
      <c r="AP206" s="79"/>
      <c r="AQ206" s="79"/>
      <c r="AR206" s="79"/>
      <c r="AS206" s="79"/>
      <c r="AT206" s="79"/>
      <c r="AU206" s="79"/>
      <c r="AV206" s="79"/>
      <c r="AW206" s="79"/>
      <c r="AX206" s="79"/>
      <c r="AY206" s="79"/>
      <c r="AZ206" s="79"/>
      <c r="BA206" s="79"/>
      <c r="BB206" s="79"/>
      <c r="BC206" s="79"/>
      <c r="BD206" s="79"/>
      <c r="BE206" s="79"/>
      <c r="BF206" s="79"/>
      <c r="BG206" s="79"/>
      <c r="BH206" s="79"/>
      <c r="BI206" s="79"/>
      <c r="BJ206" s="79"/>
      <c r="BK206" s="79"/>
      <c r="BL206" s="79"/>
    </row>
    <row r="207" spans="1:79" ht="14.25" customHeight="1" x14ac:dyDescent="0.2">
      <c r="A207" s="68" t="s">
        <v>227</v>
      </c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8"/>
    </row>
    <row r="208" spans="1:79" ht="15" customHeight="1" x14ac:dyDescent="0.2">
      <c r="A208" s="73" t="s">
        <v>225</v>
      </c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/>
      <c r="AD208" s="73"/>
      <c r="AE208" s="73"/>
      <c r="AF208" s="73"/>
      <c r="AG208" s="73"/>
      <c r="AH208" s="73"/>
      <c r="AI208" s="73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/>
      <c r="AV208" s="73"/>
      <c r="AW208" s="73"/>
      <c r="AX208" s="73"/>
      <c r="AY208" s="73"/>
      <c r="AZ208" s="73"/>
      <c r="BA208" s="73"/>
      <c r="BB208" s="73"/>
      <c r="BC208" s="73"/>
      <c r="BD208" s="73"/>
      <c r="BE208" s="73"/>
      <c r="BF208" s="73"/>
      <c r="BG208" s="73"/>
      <c r="BH208" s="73"/>
      <c r="BI208" s="73"/>
      <c r="BJ208" s="73"/>
      <c r="BK208" s="73"/>
      <c r="BL208" s="73"/>
    </row>
    <row r="209" spans="1:79" ht="42.95" customHeight="1" x14ac:dyDescent="0.2">
      <c r="A209" s="74" t="s">
        <v>135</v>
      </c>
      <c r="B209" s="74"/>
      <c r="C209" s="74"/>
      <c r="D209" s="74"/>
      <c r="E209" s="74"/>
      <c r="F209" s="74"/>
      <c r="G209" s="42" t="s">
        <v>19</v>
      </c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 t="s">
        <v>15</v>
      </c>
      <c r="U209" s="42"/>
      <c r="V209" s="42"/>
      <c r="W209" s="42"/>
      <c r="X209" s="42"/>
      <c r="Y209" s="42"/>
      <c r="Z209" s="42" t="s">
        <v>14</v>
      </c>
      <c r="AA209" s="42"/>
      <c r="AB209" s="42"/>
      <c r="AC209" s="42"/>
      <c r="AD209" s="42"/>
      <c r="AE209" s="42" t="s">
        <v>136</v>
      </c>
      <c r="AF209" s="42"/>
      <c r="AG209" s="42"/>
      <c r="AH209" s="42"/>
      <c r="AI209" s="42"/>
      <c r="AJ209" s="42"/>
      <c r="AK209" s="42" t="s">
        <v>137</v>
      </c>
      <c r="AL209" s="42"/>
      <c r="AM209" s="42"/>
      <c r="AN209" s="42"/>
      <c r="AO209" s="42"/>
      <c r="AP209" s="42"/>
      <c r="AQ209" s="42" t="s">
        <v>138</v>
      </c>
      <c r="AR209" s="42"/>
      <c r="AS209" s="42"/>
      <c r="AT209" s="42"/>
      <c r="AU209" s="42"/>
      <c r="AV209" s="42"/>
      <c r="AW209" s="42" t="s">
        <v>98</v>
      </c>
      <c r="AX209" s="42"/>
      <c r="AY209" s="42"/>
      <c r="AZ209" s="42"/>
      <c r="BA209" s="42"/>
      <c r="BB209" s="42"/>
      <c r="BC209" s="42"/>
      <c r="BD209" s="42"/>
      <c r="BE209" s="42"/>
      <c r="BF209" s="42"/>
      <c r="BG209" s="42" t="s">
        <v>139</v>
      </c>
      <c r="BH209" s="42"/>
      <c r="BI209" s="42"/>
      <c r="BJ209" s="42"/>
      <c r="BK209" s="42"/>
      <c r="BL209" s="42"/>
    </row>
    <row r="210" spans="1:79" ht="39.950000000000003" customHeight="1" x14ac:dyDescent="0.2">
      <c r="A210" s="74"/>
      <c r="B210" s="74"/>
      <c r="C210" s="74"/>
      <c r="D210" s="74"/>
      <c r="E210" s="74"/>
      <c r="F210" s="74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 t="s">
        <v>17</v>
      </c>
      <c r="AX210" s="42"/>
      <c r="AY210" s="42"/>
      <c r="AZ210" s="42"/>
      <c r="BA210" s="42"/>
      <c r="BB210" s="42" t="s">
        <v>16</v>
      </c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</row>
    <row r="211" spans="1:79" ht="15" customHeight="1" x14ac:dyDescent="0.2">
      <c r="A211" s="42">
        <v>1</v>
      </c>
      <c r="B211" s="42"/>
      <c r="C211" s="42"/>
      <c r="D211" s="42"/>
      <c r="E211" s="42"/>
      <c r="F211" s="42"/>
      <c r="G211" s="42">
        <v>2</v>
      </c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>
        <v>3</v>
      </c>
      <c r="U211" s="42"/>
      <c r="V211" s="42"/>
      <c r="W211" s="42"/>
      <c r="X211" s="42"/>
      <c r="Y211" s="42"/>
      <c r="Z211" s="42">
        <v>4</v>
      </c>
      <c r="AA211" s="42"/>
      <c r="AB211" s="42"/>
      <c r="AC211" s="42"/>
      <c r="AD211" s="42"/>
      <c r="AE211" s="42">
        <v>5</v>
      </c>
      <c r="AF211" s="42"/>
      <c r="AG211" s="42"/>
      <c r="AH211" s="42"/>
      <c r="AI211" s="42"/>
      <c r="AJ211" s="42"/>
      <c r="AK211" s="42">
        <v>6</v>
      </c>
      <c r="AL211" s="42"/>
      <c r="AM211" s="42"/>
      <c r="AN211" s="42"/>
      <c r="AO211" s="42"/>
      <c r="AP211" s="42"/>
      <c r="AQ211" s="42">
        <v>7</v>
      </c>
      <c r="AR211" s="42"/>
      <c r="AS211" s="42"/>
      <c r="AT211" s="42"/>
      <c r="AU211" s="42"/>
      <c r="AV211" s="42"/>
      <c r="AW211" s="42">
        <v>8</v>
      </c>
      <c r="AX211" s="42"/>
      <c r="AY211" s="42"/>
      <c r="AZ211" s="42"/>
      <c r="BA211" s="42"/>
      <c r="BB211" s="42">
        <v>9</v>
      </c>
      <c r="BC211" s="42"/>
      <c r="BD211" s="42"/>
      <c r="BE211" s="42"/>
      <c r="BF211" s="42"/>
      <c r="BG211" s="42">
        <v>10</v>
      </c>
      <c r="BH211" s="42"/>
      <c r="BI211" s="42"/>
      <c r="BJ211" s="42"/>
      <c r="BK211" s="42"/>
      <c r="BL211" s="42"/>
    </row>
    <row r="212" spans="1:79" s="1" customFormat="1" ht="12" hidden="1" customHeight="1" x14ac:dyDescent="0.2">
      <c r="A212" s="72" t="s">
        <v>64</v>
      </c>
      <c r="B212" s="72"/>
      <c r="C212" s="72"/>
      <c r="D212" s="72"/>
      <c r="E212" s="72"/>
      <c r="F212" s="72"/>
      <c r="G212" s="71" t="s">
        <v>57</v>
      </c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0" t="s">
        <v>80</v>
      </c>
      <c r="U212" s="70"/>
      <c r="V212" s="70"/>
      <c r="W212" s="70"/>
      <c r="X212" s="70"/>
      <c r="Y212" s="70"/>
      <c r="Z212" s="70" t="s">
        <v>81</v>
      </c>
      <c r="AA212" s="70"/>
      <c r="AB212" s="70"/>
      <c r="AC212" s="70"/>
      <c r="AD212" s="70"/>
      <c r="AE212" s="70" t="s">
        <v>82</v>
      </c>
      <c r="AF212" s="70"/>
      <c r="AG212" s="70"/>
      <c r="AH212" s="70"/>
      <c r="AI212" s="70"/>
      <c r="AJ212" s="70"/>
      <c r="AK212" s="70" t="s">
        <v>83</v>
      </c>
      <c r="AL212" s="70"/>
      <c r="AM212" s="70"/>
      <c r="AN212" s="70"/>
      <c r="AO212" s="70"/>
      <c r="AP212" s="70"/>
      <c r="AQ212" s="75" t="s">
        <v>99</v>
      </c>
      <c r="AR212" s="70"/>
      <c r="AS212" s="70"/>
      <c r="AT212" s="70"/>
      <c r="AU212" s="70"/>
      <c r="AV212" s="70"/>
      <c r="AW212" s="70" t="s">
        <v>84</v>
      </c>
      <c r="AX212" s="70"/>
      <c r="AY212" s="70"/>
      <c r="AZ212" s="70"/>
      <c r="BA212" s="70"/>
      <c r="BB212" s="70" t="s">
        <v>85</v>
      </c>
      <c r="BC212" s="70"/>
      <c r="BD212" s="70"/>
      <c r="BE212" s="70"/>
      <c r="BF212" s="70"/>
      <c r="BG212" s="75" t="s">
        <v>100</v>
      </c>
      <c r="BH212" s="70"/>
      <c r="BI212" s="70"/>
      <c r="BJ212" s="70"/>
      <c r="BK212" s="70"/>
      <c r="BL212" s="70"/>
      <c r="CA212" s="1" t="s">
        <v>50</v>
      </c>
    </row>
    <row r="213" spans="1:79" s="6" customFormat="1" ht="12.75" customHeight="1" x14ac:dyDescent="0.2">
      <c r="A213" s="28"/>
      <c r="B213" s="28"/>
      <c r="C213" s="28"/>
      <c r="D213" s="28"/>
      <c r="E213" s="28"/>
      <c r="F213" s="28"/>
      <c r="G213" s="67" t="s">
        <v>147</v>
      </c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>
        <f>IF(ISNUMBER(AK213),AK213,0)-IF(ISNUMBER(AE213),AE213,0)</f>
        <v>0</v>
      </c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>
        <f>IF(ISNUMBER(Z213),Z213,0)+IF(ISNUMBER(AK213),AK213,0)</f>
        <v>0</v>
      </c>
      <c r="BH213" s="26"/>
      <c r="BI213" s="26"/>
      <c r="BJ213" s="26"/>
      <c r="BK213" s="26"/>
      <c r="BL213" s="26"/>
      <c r="CA213" s="6" t="s">
        <v>51</v>
      </c>
    </row>
    <row r="215" spans="1:79" ht="14.25" customHeight="1" x14ac:dyDescent="0.2">
      <c r="A215" s="68" t="s">
        <v>244</v>
      </c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  <c r="BE215" s="68"/>
      <c r="BF215" s="68"/>
      <c r="BG215" s="68"/>
      <c r="BH215" s="68"/>
      <c r="BI215" s="68"/>
      <c r="BJ215" s="68"/>
      <c r="BK215" s="68"/>
      <c r="BL215" s="68"/>
    </row>
    <row r="216" spans="1:79" ht="15" customHeight="1" x14ac:dyDescent="0.2">
      <c r="A216" s="73" t="s">
        <v>225</v>
      </c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  <c r="AB216" s="73"/>
      <c r="AC216" s="73"/>
      <c r="AD216" s="73"/>
      <c r="AE216" s="73"/>
      <c r="AF216" s="73"/>
      <c r="AG216" s="73"/>
      <c r="AH216" s="73"/>
      <c r="AI216" s="73"/>
      <c r="AJ216" s="73"/>
      <c r="AK216" s="73"/>
      <c r="AL216" s="73"/>
      <c r="AM216" s="73"/>
      <c r="AN216" s="73"/>
      <c r="AO216" s="73"/>
      <c r="AP216" s="73"/>
      <c r="AQ216" s="73"/>
      <c r="AR216" s="73"/>
      <c r="AS216" s="73"/>
      <c r="AT216" s="73"/>
      <c r="AU216" s="73"/>
      <c r="AV216" s="73"/>
      <c r="AW216" s="73"/>
      <c r="AX216" s="73"/>
      <c r="AY216" s="73"/>
      <c r="AZ216" s="73"/>
      <c r="BA216" s="73"/>
      <c r="BB216" s="73"/>
      <c r="BC216" s="73"/>
      <c r="BD216" s="73"/>
      <c r="BE216" s="73"/>
      <c r="BF216" s="73"/>
      <c r="BG216" s="73"/>
      <c r="BH216" s="73"/>
      <c r="BI216" s="73"/>
      <c r="BJ216" s="73"/>
      <c r="BK216" s="73"/>
      <c r="BL216" s="73"/>
    </row>
    <row r="217" spans="1:79" ht="18" customHeight="1" x14ac:dyDescent="0.2">
      <c r="A217" s="42" t="s">
        <v>135</v>
      </c>
      <c r="B217" s="42"/>
      <c r="C217" s="42"/>
      <c r="D217" s="42"/>
      <c r="E217" s="42"/>
      <c r="F217" s="42"/>
      <c r="G217" s="42" t="s">
        <v>19</v>
      </c>
      <c r="H217" s="42"/>
      <c r="I217" s="42"/>
      <c r="J217" s="42"/>
      <c r="K217" s="42"/>
      <c r="L217" s="42"/>
      <c r="M217" s="42"/>
      <c r="N217" s="42"/>
      <c r="O217" s="42"/>
      <c r="P217" s="42"/>
      <c r="Q217" s="42" t="s">
        <v>231</v>
      </c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 t="s">
        <v>241</v>
      </c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42.95" customHeight="1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 t="s">
        <v>140</v>
      </c>
      <c r="R218" s="42"/>
      <c r="S218" s="42"/>
      <c r="T218" s="42"/>
      <c r="U218" s="42"/>
      <c r="V218" s="74" t="s">
        <v>141</v>
      </c>
      <c r="W218" s="74"/>
      <c r="X218" s="74"/>
      <c r="Y218" s="74"/>
      <c r="Z218" s="42" t="s">
        <v>142</v>
      </c>
      <c r="AA218" s="42"/>
      <c r="AB218" s="42"/>
      <c r="AC218" s="42"/>
      <c r="AD218" s="42"/>
      <c r="AE218" s="42"/>
      <c r="AF218" s="42"/>
      <c r="AG218" s="42"/>
      <c r="AH218" s="42"/>
      <c r="AI218" s="42"/>
      <c r="AJ218" s="42" t="s">
        <v>143</v>
      </c>
      <c r="AK218" s="42"/>
      <c r="AL218" s="42"/>
      <c r="AM218" s="42"/>
      <c r="AN218" s="42"/>
      <c r="AO218" s="42" t="s">
        <v>20</v>
      </c>
      <c r="AP218" s="42"/>
      <c r="AQ218" s="42"/>
      <c r="AR218" s="42"/>
      <c r="AS218" s="42"/>
      <c r="AT218" s="74" t="s">
        <v>144</v>
      </c>
      <c r="AU218" s="74"/>
      <c r="AV218" s="74"/>
      <c r="AW218" s="74"/>
      <c r="AX218" s="42" t="s">
        <v>142</v>
      </c>
      <c r="AY218" s="42"/>
      <c r="AZ218" s="42"/>
      <c r="BA218" s="42"/>
      <c r="BB218" s="42"/>
      <c r="BC218" s="42"/>
      <c r="BD218" s="42"/>
      <c r="BE218" s="42"/>
      <c r="BF218" s="42"/>
      <c r="BG218" s="42"/>
      <c r="BH218" s="42" t="s">
        <v>145</v>
      </c>
      <c r="BI218" s="42"/>
      <c r="BJ218" s="42"/>
      <c r="BK218" s="42"/>
      <c r="BL218" s="42"/>
    </row>
    <row r="219" spans="1:79" ht="63" customHeight="1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74"/>
      <c r="W219" s="74"/>
      <c r="X219" s="74"/>
      <c r="Y219" s="74"/>
      <c r="Z219" s="42" t="s">
        <v>17</v>
      </c>
      <c r="AA219" s="42"/>
      <c r="AB219" s="42"/>
      <c r="AC219" s="42"/>
      <c r="AD219" s="42"/>
      <c r="AE219" s="42" t="s">
        <v>16</v>
      </c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74"/>
      <c r="AU219" s="74"/>
      <c r="AV219" s="74"/>
      <c r="AW219" s="74"/>
      <c r="AX219" s="42" t="s">
        <v>17</v>
      </c>
      <c r="AY219" s="42"/>
      <c r="AZ219" s="42"/>
      <c r="BA219" s="42"/>
      <c r="BB219" s="42"/>
      <c r="BC219" s="42" t="s">
        <v>16</v>
      </c>
      <c r="BD219" s="42"/>
      <c r="BE219" s="42"/>
      <c r="BF219" s="42"/>
      <c r="BG219" s="42"/>
      <c r="BH219" s="42"/>
      <c r="BI219" s="42"/>
      <c r="BJ219" s="42"/>
      <c r="BK219" s="42"/>
      <c r="BL219" s="42"/>
    </row>
    <row r="220" spans="1:79" ht="15" customHeight="1" x14ac:dyDescent="0.2">
      <c r="A220" s="42">
        <v>1</v>
      </c>
      <c r="B220" s="42"/>
      <c r="C220" s="42"/>
      <c r="D220" s="42"/>
      <c r="E220" s="42"/>
      <c r="F220" s="42"/>
      <c r="G220" s="42">
        <v>2</v>
      </c>
      <c r="H220" s="42"/>
      <c r="I220" s="42"/>
      <c r="J220" s="42"/>
      <c r="K220" s="42"/>
      <c r="L220" s="42"/>
      <c r="M220" s="42"/>
      <c r="N220" s="42"/>
      <c r="O220" s="42"/>
      <c r="P220" s="42"/>
      <c r="Q220" s="42">
        <v>3</v>
      </c>
      <c r="R220" s="42"/>
      <c r="S220" s="42"/>
      <c r="T220" s="42"/>
      <c r="U220" s="42"/>
      <c r="V220" s="42">
        <v>4</v>
      </c>
      <c r="W220" s="42"/>
      <c r="X220" s="42"/>
      <c r="Y220" s="42"/>
      <c r="Z220" s="42">
        <v>5</v>
      </c>
      <c r="AA220" s="42"/>
      <c r="AB220" s="42"/>
      <c r="AC220" s="42"/>
      <c r="AD220" s="42"/>
      <c r="AE220" s="42">
        <v>6</v>
      </c>
      <c r="AF220" s="42"/>
      <c r="AG220" s="42"/>
      <c r="AH220" s="42"/>
      <c r="AI220" s="42"/>
      <c r="AJ220" s="42">
        <v>7</v>
      </c>
      <c r="AK220" s="42"/>
      <c r="AL220" s="42"/>
      <c r="AM220" s="42"/>
      <c r="AN220" s="42"/>
      <c r="AO220" s="42">
        <v>8</v>
      </c>
      <c r="AP220" s="42"/>
      <c r="AQ220" s="42"/>
      <c r="AR220" s="42"/>
      <c r="AS220" s="42"/>
      <c r="AT220" s="42">
        <v>9</v>
      </c>
      <c r="AU220" s="42"/>
      <c r="AV220" s="42"/>
      <c r="AW220" s="42"/>
      <c r="AX220" s="42">
        <v>10</v>
      </c>
      <c r="AY220" s="42"/>
      <c r="AZ220" s="42"/>
      <c r="BA220" s="42"/>
      <c r="BB220" s="42"/>
      <c r="BC220" s="42">
        <v>11</v>
      </c>
      <c r="BD220" s="42"/>
      <c r="BE220" s="42"/>
      <c r="BF220" s="42"/>
      <c r="BG220" s="42"/>
      <c r="BH220" s="42">
        <v>12</v>
      </c>
      <c r="BI220" s="42"/>
      <c r="BJ220" s="42"/>
      <c r="BK220" s="42"/>
      <c r="BL220" s="42"/>
    </row>
    <row r="221" spans="1:79" s="1" customFormat="1" ht="12" hidden="1" customHeight="1" x14ac:dyDescent="0.2">
      <c r="A221" s="72" t="s">
        <v>64</v>
      </c>
      <c r="B221" s="72"/>
      <c r="C221" s="72"/>
      <c r="D221" s="72"/>
      <c r="E221" s="72"/>
      <c r="F221" s="72"/>
      <c r="G221" s="71" t="s">
        <v>57</v>
      </c>
      <c r="H221" s="71"/>
      <c r="I221" s="71"/>
      <c r="J221" s="71"/>
      <c r="K221" s="71"/>
      <c r="L221" s="71"/>
      <c r="M221" s="71"/>
      <c r="N221" s="71"/>
      <c r="O221" s="71"/>
      <c r="P221" s="71"/>
      <c r="Q221" s="70" t="s">
        <v>80</v>
      </c>
      <c r="R221" s="70"/>
      <c r="S221" s="70"/>
      <c r="T221" s="70"/>
      <c r="U221" s="70"/>
      <c r="V221" s="70" t="s">
        <v>81</v>
      </c>
      <c r="W221" s="70"/>
      <c r="X221" s="70"/>
      <c r="Y221" s="70"/>
      <c r="Z221" s="70" t="s">
        <v>82</v>
      </c>
      <c r="AA221" s="70"/>
      <c r="AB221" s="70"/>
      <c r="AC221" s="70"/>
      <c r="AD221" s="70"/>
      <c r="AE221" s="70" t="s">
        <v>83</v>
      </c>
      <c r="AF221" s="70"/>
      <c r="AG221" s="70"/>
      <c r="AH221" s="70"/>
      <c r="AI221" s="70"/>
      <c r="AJ221" s="75" t="s">
        <v>101</v>
      </c>
      <c r="AK221" s="70"/>
      <c r="AL221" s="70"/>
      <c r="AM221" s="70"/>
      <c r="AN221" s="70"/>
      <c r="AO221" s="70" t="s">
        <v>84</v>
      </c>
      <c r="AP221" s="70"/>
      <c r="AQ221" s="70"/>
      <c r="AR221" s="70"/>
      <c r="AS221" s="70"/>
      <c r="AT221" s="75" t="s">
        <v>102</v>
      </c>
      <c r="AU221" s="70"/>
      <c r="AV221" s="70"/>
      <c r="AW221" s="70"/>
      <c r="AX221" s="70" t="s">
        <v>85</v>
      </c>
      <c r="AY221" s="70"/>
      <c r="AZ221" s="70"/>
      <c r="BA221" s="70"/>
      <c r="BB221" s="70"/>
      <c r="BC221" s="70" t="s">
        <v>86</v>
      </c>
      <c r="BD221" s="70"/>
      <c r="BE221" s="70"/>
      <c r="BF221" s="70"/>
      <c r="BG221" s="70"/>
      <c r="BH221" s="75" t="s">
        <v>101</v>
      </c>
      <c r="BI221" s="70"/>
      <c r="BJ221" s="70"/>
      <c r="BK221" s="70"/>
      <c r="BL221" s="70"/>
      <c r="CA221" s="1" t="s">
        <v>52</v>
      </c>
    </row>
    <row r="222" spans="1:79" s="6" customFormat="1" ht="12.75" customHeight="1" x14ac:dyDescent="0.2">
      <c r="A222" s="28"/>
      <c r="B222" s="28"/>
      <c r="C222" s="28"/>
      <c r="D222" s="28"/>
      <c r="E222" s="28"/>
      <c r="F222" s="28"/>
      <c r="G222" s="67" t="s">
        <v>147</v>
      </c>
      <c r="H222" s="67"/>
      <c r="I222" s="67"/>
      <c r="J222" s="67"/>
      <c r="K222" s="67"/>
      <c r="L222" s="67"/>
      <c r="M222" s="67"/>
      <c r="N222" s="67"/>
      <c r="O222" s="67"/>
      <c r="P222" s="67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>
        <f>IF(ISNUMBER(Q222),Q222,0)-IF(ISNUMBER(Z222),Z222,0)</f>
        <v>0</v>
      </c>
      <c r="AK222" s="26"/>
      <c r="AL222" s="26"/>
      <c r="AM222" s="26"/>
      <c r="AN222" s="26"/>
      <c r="AO222" s="26"/>
      <c r="AP222" s="26"/>
      <c r="AQ222" s="26"/>
      <c r="AR222" s="26"/>
      <c r="AS222" s="26"/>
      <c r="AT222" s="26">
        <f>IF(ISNUMBER(V222),V222,0)-IF(ISNUMBER(Z222),Z222,0)-IF(ISNUMBER(AE222),AE222,0)</f>
        <v>0</v>
      </c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>
        <f>IF(ISNUMBER(AO222),AO222,0)-IF(ISNUMBER(AX222),AX222,0)</f>
        <v>0</v>
      </c>
      <c r="BI222" s="26"/>
      <c r="BJ222" s="26"/>
      <c r="BK222" s="26"/>
      <c r="BL222" s="26"/>
      <c r="CA222" s="6" t="s">
        <v>53</v>
      </c>
    </row>
    <row r="224" spans="1:79" ht="14.25" customHeight="1" x14ac:dyDescent="0.2">
      <c r="A224" s="68" t="s">
        <v>232</v>
      </c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  <c r="BL224" s="68"/>
    </row>
    <row r="225" spans="1:79" ht="15" customHeight="1" x14ac:dyDescent="0.2">
      <c r="A225" s="73" t="s">
        <v>225</v>
      </c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73"/>
      <c r="AI225" s="73"/>
      <c r="AJ225" s="73"/>
      <c r="AK225" s="73"/>
      <c r="AL225" s="73"/>
      <c r="AM225" s="73"/>
      <c r="AN225" s="73"/>
      <c r="AO225" s="73"/>
      <c r="AP225" s="73"/>
      <c r="AQ225" s="73"/>
      <c r="AR225" s="73"/>
      <c r="AS225" s="73"/>
      <c r="AT225" s="73"/>
      <c r="AU225" s="73"/>
      <c r="AV225" s="73"/>
      <c r="AW225" s="73"/>
      <c r="AX225" s="73"/>
      <c r="AY225" s="73"/>
      <c r="AZ225" s="73"/>
      <c r="BA225" s="73"/>
      <c r="BB225" s="73"/>
      <c r="BC225" s="73"/>
      <c r="BD225" s="73"/>
      <c r="BE225" s="73"/>
      <c r="BF225" s="73"/>
      <c r="BG225" s="73"/>
      <c r="BH225" s="73"/>
      <c r="BI225" s="73"/>
      <c r="BJ225" s="73"/>
      <c r="BK225" s="73"/>
      <c r="BL225" s="73"/>
    </row>
    <row r="226" spans="1:79" ht="42.95" customHeight="1" x14ac:dyDescent="0.2">
      <c r="A226" s="74" t="s">
        <v>135</v>
      </c>
      <c r="B226" s="74"/>
      <c r="C226" s="74"/>
      <c r="D226" s="74"/>
      <c r="E226" s="74"/>
      <c r="F226" s="74"/>
      <c r="G226" s="42" t="s">
        <v>19</v>
      </c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 t="s">
        <v>15</v>
      </c>
      <c r="U226" s="42"/>
      <c r="V226" s="42"/>
      <c r="W226" s="42"/>
      <c r="X226" s="42"/>
      <c r="Y226" s="42"/>
      <c r="Z226" s="42" t="s">
        <v>14</v>
      </c>
      <c r="AA226" s="42"/>
      <c r="AB226" s="42"/>
      <c r="AC226" s="42"/>
      <c r="AD226" s="42"/>
      <c r="AE226" s="42" t="s">
        <v>228</v>
      </c>
      <c r="AF226" s="42"/>
      <c r="AG226" s="42"/>
      <c r="AH226" s="42"/>
      <c r="AI226" s="42"/>
      <c r="AJ226" s="42"/>
      <c r="AK226" s="42" t="s">
        <v>233</v>
      </c>
      <c r="AL226" s="42"/>
      <c r="AM226" s="42"/>
      <c r="AN226" s="42"/>
      <c r="AO226" s="42"/>
      <c r="AP226" s="42"/>
      <c r="AQ226" s="42" t="s">
        <v>245</v>
      </c>
      <c r="AR226" s="42"/>
      <c r="AS226" s="42"/>
      <c r="AT226" s="42"/>
      <c r="AU226" s="42"/>
      <c r="AV226" s="42"/>
      <c r="AW226" s="42" t="s">
        <v>18</v>
      </c>
      <c r="AX226" s="42"/>
      <c r="AY226" s="42"/>
      <c r="AZ226" s="42"/>
      <c r="BA226" s="42"/>
      <c r="BB226" s="42"/>
      <c r="BC226" s="42"/>
      <c r="BD226" s="42"/>
      <c r="BE226" s="42" t="s">
        <v>156</v>
      </c>
      <c r="BF226" s="42"/>
      <c r="BG226" s="42"/>
      <c r="BH226" s="42"/>
      <c r="BI226" s="42"/>
      <c r="BJ226" s="42"/>
      <c r="BK226" s="42"/>
      <c r="BL226" s="42"/>
    </row>
    <row r="227" spans="1:79" ht="21.75" customHeight="1" x14ac:dyDescent="0.2">
      <c r="A227" s="74"/>
      <c r="B227" s="74"/>
      <c r="C227" s="74"/>
      <c r="D227" s="74"/>
      <c r="E227" s="74"/>
      <c r="F227" s="74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42"/>
      <c r="BK227" s="42"/>
      <c r="BL227" s="42"/>
    </row>
    <row r="228" spans="1:79" ht="15" customHeight="1" x14ac:dyDescent="0.2">
      <c r="A228" s="42">
        <v>1</v>
      </c>
      <c r="B228" s="42"/>
      <c r="C228" s="42"/>
      <c r="D228" s="42"/>
      <c r="E228" s="42"/>
      <c r="F228" s="42"/>
      <c r="G228" s="42">
        <v>2</v>
      </c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>
        <v>3</v>
      </c>
      <c r="U228" s="42"/>
      <c r="V228" s="42"/>
      <c r="W228" s="42"/>
      <c r="X228" s="42"/>
      <c r="Y228" s="42"/>
      <c r="Z228" s="42">
        <v>4</v>
      </c>
      <c r="AA228" s="42"/>
      <c r="AB228" s="42"/>
      <c r="AC228" s="42"/>
      <c r="AD228" s="42"/>
      <c r="AE228" s="42">
        <v>5</v>
      </c>
      <c r="AF228" s="42"/>
      <c r="AG228" s="42"/>
      <c r="AH228" s="42"/>
      <c r="AI228" s="42"/>
      <c r="AJ228" s="42"/>
      <c r="AK228" s="42">
        <v>6</v>
      </c>
      <c r="AL228" s="42"/>
      <c r="AM228" s="42"/>
      <c r="AN228" s="42"/>
      <c r="AO228" s="42"/>
      <c r="AP228" s="42"/>
      <c r="AQ228" s="42">
        <v>7</v>
      </c>
      <c r="AR228" s="42"/>
      <c r="AS228" s="42"/>
      <c r="AT228" s="42"/>
      <c r="AU228" s="42"/>
      <c r="AV228" s="42"/>
      <c r="AW228" s="72">
        <v>8</v>
      </c>
      <c r="AX228" s="72"/>
      <c r="AY228" s="72"/>
      <c r="AZ228" s="72"/>
      <c r="BA228" s="72"/>
      <c r="BB228" s="72"/>
      <c r="BC228" s="72"/>
      <c r="BD228" s="72"/>
      <c r="BE228" s="72">
        <v>9</v>
      </c>
      <c r="BF228" s="72"/>
      <c r="BG228" s="72"/>
      <c r="BH228" s="72"/>
      <c r="BI228" s="72"/>
      <c r="BJ228" s="72"/>
      <c r="BK228" s="72"/>
      <c r="BL228" s="72"/>
    </row>
    <row r="229" spans="1:79" s="1" customFormat="1" ht="18.75" hidden="1" customHeight="1" x14ac:dyDescent="0.2">
      <c r="A229" s="72" t="s">
        <v>64</v>
      </c>
      <c r="B229" s="72"/>
      <c r="C229" s="72"/>
      <c r="D229" s="72"/>
      <c r="E229" s="72"/>
      <c r="F229" s="72"/>
      <c r="G229" s="71" t="s">
        <v>57</v>
      </c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0" t="s">
        <v>80</v>
      </c>
      <c r="U229" s="70"/>
      <c r="V229" s="70"/>
      <c r="W229" s="70"/>
      <c r="X229" s="70"/>
      <c r="Y229" s="70"/>
      <c r="Z229" s="70" t="s">
        <v>81</v>
      </c>
      <c r="AA229" s="70"/>
      <c r="AB229" s="70"/>
      <c r="AC229" s="70"/>
      <c r="AD229" s="70"/>
      <c r="AE229" s="70" t="s">
        <v>82</v>
      </c>
      <c r="AF229" s="70"/>
      <c r="AG229" s="70"/>
      <c r="AH229" s="70"/>
      <c r="AI229" s="70"/>
      <c r="AJ229" s="70"/>
      <c r="AK229" s="70" t="s">
        <v>83</v>
      </c>
      <c r="AL229" s="70"/>
      <c r="AM229" s="70"/>
      <c r="AN229" s="70"/>
      <c r="AO229" s="70"/>
      <c r="AP229" s="70"/>
      <c r="AQ229" s="70" t="s">
        <v>84</v>
      </c>
      <c r="AR229" s="70"/>
      <c r="AS229" s="70"/>
      <c r="AT229" s="70"/>
      <c r="AU229" s="70"/>
      <c r="AV229" s="70"/>
      <c r="AW229" s="71" t="s">
        <v>87</v>
      </c>
      <c r="AX229" s="71"/>
      <c r="AY229" s="71"/>
      <c r="AZ229" s="71"/>
      <c r="BA229" s="71"/>
      <c r="BB229" s="71"/>
      <c r="BC229" s="71"/>
      <c r="BD229" s="71"/>
      <c r="BE229" s="71" t="s">
        <v>88</v>
      </c>
      <c r="BF229" s="71"/>
      <c r="BG229" s="71"/>
      <c r="BH229" s="71"/>
      <c r="BI229" s="71"/>
      <c r="BJ229" s="71"/>
      <c r="BK229" s="71"/>
      <c r="BL229" s="71"/>
      <c r="CA229" s="1" t="s">
        <v>54</v>
      </c>
    </row>
    <row r="230" spans="1:79" s="6" customFormat="1" ht="12.75" customHeight="1" x14ac:dyDescent="0.2">
      <c r="A230" s="28"/>
      <c r="B230" s="28"/>
      <c r="C230" s="28"/>
      <c r="D230" s="28"/>
      <c r="E230" s="28"/>
      <c r="F230" s="28"/>
      <c r="G230" s="67" t="s">
        <v>147</v>
      </c>
      <c r="H230" s="67"/>
      <c r="I230" s="67"/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67"/>
      <c r="AX230" s="67"/>
      <c r="AY230" s="67"/>
      <c r="AZ230" s="67"/>
      <c r="BA230" s="67"/>
      <c r="BB230" s="67"/>
      <c r="BC230" s="67"/>
      <c r="BD230" s="67"/>
      <c r="BE230" s="67"/>
      <c r="BF230" s="67"/>
      <c r="BG230" s="67"/>
      <c r="BH230" s="67"/>
      <c r="BI230" s="67"/>
      <c r="BJ230" s="67"/>
      <c r="BK230" s="67"/>
      <c r="BL230" s="67"/>
      <c r="CA230" s="6" t="s">
        <v>55</v>
      </c>
    </row>
    <row r="232" spans="1:79" ht="14.25" customHeight="1" x14ac:dyDescent="0.2">
      <c r="A232" s="68" t="s">
        <v>246</v>
      </c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  <c r="BA232" s="68"/>
      <c r="BB232" s="68"/>
      <c r="BC232" s="68"/>
      <c r="BD232" s="68"/>
      <c r="BE232" s="68"/>
      <c r="BF232" s="68"/>
      <c r="BG232" s="68"/>
      <c r="BH232" s="68"/>
      <c r="BI232" s="68"/>
      <c r="BJ232" s="68"/>
      <c r="BK232" s="68"/>
      <c r="BL232" s="68"/>
    </row>
    <row r="233" spans="1:79" ht="15" customHeight="1" x14ac:dyDescent="0.2">
      <c r="A233" s="69" t="s">
        <v>216</v>
      </c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9"/>
      <c r="AM233" s="59"/>
      <c r="AN233" s="59"/>
      <c r="AO233" s="59"/>
      <c r="AP233" s="59"/>
      <c r="AQ233" s="59"/>
      <c r="AR233" s="59"/>
      <c r="AS233" s="59"/>
      <c r="AT233" s="59"/>
      <c r="AU233" s="59"/>
      <c r="AV233" s="59"/>
      <c r="AW233" s="59"/>
      <c r="AX233" s="59"/>
      <c r="AY233" s="59"/>
      <c r="AZ233" s="59"/>
      <c r="BA233" s="59"/>
      <c r="BB233" s="59"/>
      <c r="BC233" s="59"/>
      <c r="BD233" s="59"/>
      <c r="BE233" s="59"/>
      <c r="BF233" s="59"/>
      <c r="BG233" s="59"/>
      <c r="BH233" s="59"/>
      <c r="BI233" s="59"/>
      <c r="BJ233" s="59"/>
      <c r="BK233" s="59"/>
      <c r="BL233" s="59"/>
    </row>
    <row r="234" spans="1:79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6" spans="1:79" ht="14.25" x14ac:dyDescent="0.2">
      <c r="A236" s="68" t="s">
        <v>261</v>
      </c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  <c r="BA236" s="68"/>
      <c r="BB236" s="68"/>
      <c r="BC236" s="68"/>
      <c r="BD236" s="68"/>
      <c r="BE236" s="68"/>
      <c r="BF236" s="68"/>
      <c r="BG236" s="68"/>
      <c r="BH236" s="68"/>
      <c r="BI236" s="68"/>
      <c r="BJ236" s="68"/>
      <c r="BK236" s="68"/>
      <c r="BL236" s="68"/>
    </row>
    <row r="237" spans="1:79" ht="14.25" x14ac:dyDescent="0.2">
      <c r="A237" s="68" t="s">
        <v>234</v>
      </c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  <c r="BA237" s="68"/>
      <c r="BB237" s="68"/>
      <c r="BC237" s="68"/>
      <c r="BD237" s="68"/>
      <c r="BE237" s="68"/>
      <c r="BF237" s="68"/>
      <c r="BG237" s="68"/>
      <c r="BH237" s="68"/>
      <c r="BI237" s="68"/>
      <c r="BJ237" s="68"/>
      <c r="BK237" s="68"/>
      <c r="BL237" s="68"/>
    </row>
    <row r="238" spans="1:79" ht="15" customHeight="1" x14ac:dyDescent="0.2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4"/>
      <c r="AA238" s="64"/>
      <c r="AB238" s="64"/>
      <c r="AC238" s="64"/>
      <c r="AD238" s="64"/>
      <c r="AE238" s="64"/>
      <c r="AF238" s="64"/>
      <c r="AG238" s="64"/>
      <c r="AH238" s="64"/>
      <c r="AI238" s="64"/>
      <c r="AJ238" s="64"/>
      <c r="AK238" s="64"/>
      <c r="AL238" s="64"/>
      <c r="AM238" s="64"/>
      <c r="AN238" s="64"/>
      <c r="AO238" s="64"/>
      <c r="AP238" s="64"/>
      <c r="AQ238" s="64"/>
      <c r="AR238" s="64"/>
      <c r="AS238" s="64"/>
      <c r="AT238" s="64"/>
      <c r="AU238" s="64"/>
      <c r="AV238" s="64"/>
      <c r="AW238" s="64"/>
      <c r="AX238" s="64"/>
      <c r="AY238" s="64"/>
      <c r="AZ238" s="64"/>
      <c r="BA238" s="64"/>
      <c r="BB238" s="64"/>
      <c r="BC238" s="64"/>
      <c r="BD238" s="64"/>
      <c r="BE238" s="64"/>
      <c r="BF238" s="64"/>
      <c r="BG238" s="64"/>
      <c r="BH238" s="64"/>
      <c r="BI238" s="64"/>
      <c r="BJ238" s="64"/>
      <c r="BK238" s="64"/>
      <c r="BL238" s="64"/>
    </row>
    <row r="239" spans="1:79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2" spans="1:58" ht="18.95" customHeight="1" x14ac:dyDescent="0.2">
      <c r="A242" s="58" t="s">
        <v>219</v>
      </c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22"/>
      <c r="AC242" s="22"/>
      <c r="AD242" s="22"/>
      <c r="AE242" s="22"/>
      <c r="AF242" s="22"/>
      <c r="AG242" s="22"/>
      <c r="AH242" s="65"/>
      <c r="AI242" s="65"/>
      <c r="AJ242" s="65"/>
      <c r="AK242" s="65"/>
      <c r="AL242" s="65"/>
      <c r="AM242" s="65"/>
      <c r="AN242" s="65"/>
      <c r="AO242" s="65"/>
      <c r="AP242" s="65"/>
      <c r="AQ242" s="22"/>
      <c r="AR242" s="22"/>
      <c r="AS242" s="22"/>
      <c r="AT242" s="22"/>
      <c r="AU242" s="66" t="s">
        <v>221</v>
      </c>
      <c r="AV242" s="62"/>
      <c r="AW242" s="62"/>
      <c r="AX242" s="62"/>
      <c r="AY242" s="62"/>
      <c r="AZ242" s="62"/>
      <c r="BA242" s="62"/>
      <c r="BB242" s="62"/>
      <c r="BC242" s="62"/>
      <c r="BD242" s="62"/>
      <c r="BE242" s="62"/>
      <c r="BF242" s="62"/>
    </row>
    <row r="243" spans="1:58" ht="12.75" customHeight="1" x14ac:dyDescent="0.2">
      <c r="AB243" s="23"/>
      <c r="AC243" s="23"/>
      <c r="AD243" s="23"/>
      <c r="AE243" s="23"/>
      <c r="AF243" s="23"/>
      <c r="AG243" s="23"/>
      <c r="AH243" s="63" t="s">
        <v>1</v>
      </c>
      <c r="AI243" s="63"/>
      <c r="AJ243" s="63"/>
      <c r="AK243" s="63"/>
      <c r="AL243" s="63"/>
      <c r="AM243" s="63"/>
      <c r="AN243" s="63"/>
      <c r="AO243" s="63"/>
      <c r="AP243" s="63"/>
      <c r="AQ243" s="23"/>
      <c r="AR243" s="23"/>
      <c r="AS243" s="23"/>
      <c r="AT243" s="23"/>
      <c r="AU243" s="63" t="s">
        <v>160</v>
      </c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</row>
    <row r="244" spans="1:58" ht="15" x14ac:dyDescent="0.2">
      <c r="AB244" s="23"/>
      <c r="AC244" s="23"/>
      <c r="AD244" s="23"/>
      <c r="AE244" s="23"/>
      <c r="AF244" s="23"/>
      <c r="AG244" s="23"/>
      <c r="AH244" s="24"/>
      <c r="AI244" s="24"/>
      <c r="AJ244" s="24"/>
      <c r="AK244" s="24"/>
      <c r="AL244" s="24"/>
      <c r="AM244" s="24"/>
      <c r="AN244" s="24"/>
      <c r="AO244" s="24"/>
      <c r="AP244" s="24"/>
      <c r="AQ244" s="23"/>
      <c r="AR244" s="23"/>
      <c r="AS244" s="23"/>
      <c r="AT244" s="23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</row>
    <row r="245" spans="1:58" ht="18" customHeight="1" x14ac:dyDescent="0.2">
      <c r="A245" s="58" t="s">
        <v>220</v>
      </c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23"/>
      <c r="AC245" s="23"/>
      <c r="AD245" s="23"/>
      <c r="AE245" s="23"/>
      <c r="AF245" s="23"/>
      <c r="AG245" s="23"/>
      <c r="AH245" s="60"/>
      <c r="AI245" s="60"/>
      <c r="AJ245" s="60"/>
      <c r="AK245" s="60"/>
      <c r="AL245" s="60"/>
      <c r="AM245" s="60"/>
      <c r="AN245" s="60"/>
      <c r="AO245" s="60"/>
      <c r="AP245" s="60"/>
      <c r="AQ245" s="23"/>
      <c r="AR245" s="23"/>
      <c r="AS245" s="23"/>
      <c r="AT245" s="23"/>
      <c r="AU245" s="61" t="s">
        <v>222</v>
      </c>
      <c r="AV245" s="62"/>
      <c r="AW245" s="62"/>
      <c r="AX245" s="62"/>
      <c r="AY245" s="62"/>
      <c r="AZ245" s="62"/>
      <c r="BA245" s="62"/>
      <c r="BB245" s="62"/>
      <c r="BC245" s="62"/>
      <c r="BD245" s="62"/>
      <c r="BE245" s="62"/>
      <c r="BF245" s="62"/>
    </row>
    <row r="246" spans="1:58" ht="12" customHeight="1" x14ac:dyDescent="0.2">
      <c r="AB246" s="23"/>
      <c r="AC246" s="23"/>
      <c r="AD246" s="23"/>
      <c r="AE246" s="23"/>
      <c r="AF246" s="23"/>
      <c r="AG246" s="23"/>
      <c r="AH246" s="63" t="s">
        <v>1</v>
      </c>
      <c r="AI246" s="63"/>
      <c r="AJ246" s="63"/>
      <c r="AK246" s="63"/>
      <c r="AL246" s="63"/>
      <c r="AM246" s="63"/>
      <c r="AN246" s="63"/>
      <c r="AO246" s="63"/>
      <c r="AP246" s="63"/>
      <c r="AQ246" s="23"/>
      <c r="AR246" s="23"/>
      <c r="AS246" s="23"/>
      <c r="AT246" s="23"/>
      <c r="AU246" s="63" t="s">
        <v>160</v>
      </c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</row>
  </sheetData>
  <mergeCells count="1571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G65:BK65"/>
    <mergeCell ref="BL65:BP65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E65:AH65"/>
    <mergeCell ref="AI65:AM65"/>
    <mergeCell ref="AN65:AR65"/>
    <mergeCell ref="AS65:AW65"/>
    <mergeCell ref="AX65:BA65"/>
    <mergeCell ref="BB65:BF65"/>
    <mergeCell ref="BU54:BY54"/>
    <mergeCell ref="A62:BL62"/>
    <mergeCell ref="A63:BY63"/>
    <mergeCell ref="A64:E65"/>
    <mergeCell ref="F64:T65"/>
    <mergeCell ref="U64:AM64"/>
    <mergeCell ref="AN64:BF64"/>
    <mergeCell ref="BG64:BY64"/>
    <mergeCell ref="U65:Y65"/>
    <mergeCell ref="Z65:AD65"/>
    <mergeCell ref="AS54:AW54"/>
    <mergeCell ref="AX54:BA54"/>
    <mergeCell ref="BB54:BF54"/>
    <mergeCell ref="BG54:BK54"/>
    <mergeCell ref="BL54:BP54"/>
    <mergeCell ref="BQ54:BT54"/>
    <mergeCell ref="AX67:BA67"/>
    <mergeCell ref="BB67:BF67"/>
    <mergeCell ref="BG67:BK67"/>
    <mergeCell ref="BL67:BP67"/>
    <mergeCell ref="BQ67:BT67"/>
    <mergeCell ref="BU67:BY67"/>
    <mergeCell ref="BQ66:BT66"/>
    <mergeCell ref="BU66:BY66"/>
    <mergeCell ref="A67:E67"/>
    <mergeCell ref="F67:T67"/>
    <mergeCell ref="U67:Y67"/>
    <mergeCell ref="Z67:AD67"/>
    <mergeCell ref="AE67:AH67"/>
    <mergeCell ref="AI67:AM67"/>
    <mergeCell ref="AN67:AR67"/>
    <mergeCell ref="AS67:AW67"/>
    <mergeCell ref="AN66:AR66"/>
    <mergeCell ref="AS66:AW66"/>
    <mergeCell ref="AX66:BA66"/>
    <mergeCell ref="BB66:BF66"/>
    <mergeCell ref="BG66:BK66"/>
    <mergeCell ref="BL66:BP66"/>
    <mergeCell ref="BQ68:BT68"/>
    <mergeCell ref="BU68:BY68"/>
    <mergeCell ref="A70:BL70"/>
    <mergeCell ref="A71:BK71"/>
    <mergeCell ref="A72:D73"/>
    <mergeCell ref="E72:W73"/>
    <mergeCell ref="X72:AQ72"/>
    <mergeCell ref="AR72:BK72"/>
    <mergeCell ref="X73:AB73"/>
    <mergeCell ref="AC73:AG73"/>
    <mergeCell ref="AN68:AR68"/>
    <mergeCell ref="AS68:AW68"/>
    <mergeCell ref="AX68:BA68"/>
    <mergeCell ref="BB68:BF68"/>
    <mergeCell ref="BG68:BK68"/>
    <mergeCell ref="BL68:BP68"/>
    <mergeCell ref="A68:E68"/>
    <mergeCell ref="F68:T68"/>
    <mergeCell ref="U68:Y68"/>
    <mergeCell ref="Z68:AD68"/>
    <mergeCell ref="AE68:AH68"/>
    <mergeCell ref="AI68:AM68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74:D74"/>
    <mergeCell ref="E74:W74"/>
    <mergeCell ref="X74:AB74"/>
    <mergeCell ref="AC74:AG74"/>
    <mergeCell ref="AH74:AL74"/>
    <mergeCell ref="AM74:AQ74"/>
    <mergeCell ref="AH73:AL73"/>
    <mergeCell ref="AM73:AQ73"/>
    <mergeCell ref="AR73:AV73"/>
    <mergeCell ref="AW73:BA73"/>
    <mergeCell ref="BB73:BF73"/>
    <mergeCell ref="BG73:BK73"/>
    <mergeCell ref="BB76:BF76"/>
    <mergeCell ref="BG76:BK76"/>
    <mergeCell ref="A84:BL84"/>
    <mergeCell ref="A85:BK85"/>
    <mergeCell ref="AW77:BA77"/>
    <mergeCell ref="BB77:BF77"/>
    <mergeCell ref="BG77:BK77"/>
    <mergeCell ref="A78:D78"/>
    <mergeCell ref="AR75:AV75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A86:E87"/>
    <mergeCell ref="F86:W87"/>
    <mergeCell ref="X86:AQ86"/>
    <mergeCell ref="AR86:BK86"/>
    <mergeCell ref="X87:AB87"/>
    <mergeCell ref="AC87:AG87"/>
    <mergeCell ref="AH87:AL87"/>
    <mergeCell ref="AM87:AQ87"/>
    <mergeCell ref="AR87:AV87"/>
    <mergeCell ref="AW87:BA87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BB88:BF88"/>
    <mergeCell ref="BG88:BK88"/>
    <mergeCell ref="A89:E89"/>
    <mergeCell ref="F89:W89"/>
    <mergeCell ref="X89:AB89"/>
    <mergeCell ref="AC89:AG89"/>
    <mergeCell ref="AH89:AL89"/>
    <mergeCell ref="AM89:AQ89"/>
    <mergeCell ref="AR89:AV89"/>
    <mergeCell ref="AW89:BA89"/>
    <mergeCell ref="BL97:BP97"/>
    <mergeCell ref="BQ97:BT97"/>
    <mergeCell ref="BU97:BY97"/>
    <mergeCell ref="U97:Y97"/>
    <mergeCell ref="Z97:AD97"/>
    <mergeCell ref="AE97:AH97"/>
    <mergeCell ref="AI97:AM97"/>
    <mergeCell ref="AN97:AR97"/>
    <mergeCell ref="AS97:AW97"/>
    <mergeCell ref="BB90:BF90"/>
    <mergeCell ref="BG90:BK90"/>
    <mergeCell ref="A93:BL93"/>
    <mergeCell ref="A94:BL94"/>
    <mergeCell ref="A95:BY95"/>
    <mergeCell ref="A96:C97"/>
    <mergeCell ref="D96:T97"/>
    <mergeCell ref="U96:AM96"/>
    <mergeCell ref="AN96:BF96"/>
    <mergeCell ref="BG96:BY96"/>
    <mergeCell ref="BL99:BP99"/>
    <mergeCell ref="BQ99:BT99"/>
    <mergeCell ref="BU99:BY99"/>
    <mergeCell ref="BQ98:BT98"/>
    <mergeCell ref="BU98:BY98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BQ100:BT100"/>
    <mergeCell ref="BU100:BY100"/>
    <mergeCell ref="A104:BL104"/>
    <mergeCell ref="A105:BH105"/>
    <mergeCell ref="A106:C107"/>
    <mergeCell ref="D106:T107"/>
    <mergeCell ref="U106:AN106"/>
    <mergeCell ref="AO106:BH106"/>
    <mergeCell ref="U107:Y107"/>
    <mergeCell ref="Z107:AD107"/>
    <mergeCell ref="AN100:AR100"/>
    <mergeCell ref="AS100:AW100"/>
    <mergeCell ref="AX100:BA100"/>
    <mergeCell ref="BB100:BF100"/>
    <mergeCell ref="BG100:BK100"/>
    <mergeCell ref="BL100:BP100"/>
    <mergeCell ref="A100:C100"/>
    <mergeCell ref="D100:T100"/>
    <mergeCell ref="U100:Y100"/>
    <mergeCell ref="Z100:AD100"/>
    <mergeCell ref="AE100:AH100"/>
    <mergeCell ref="AI100:AM100"/>
    <mergeCell ref="AO108:AS108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108:C108"/>
    <mergeCell ref="D108:T108"/>
    <mergeCell ref="U108:Y108"/>
    <mergeCell ref="Z108:AD108"/>
    <mergeCell ref="AE108:AI108"/>
    <mergeCell ref="AJ108:AN108"/>
    <mergeCell ref="AE107:AI107"/>
    <mergeCell ref="AJ107:AN107"/>
    <mergeCell ref="AO107:AS107"/>
    <mergeCell ref="AT107:AX107"/>
    <mergeCell ref="AY107:BC107"/>
    <mergeCell ref="BD107:BH107"/>
    <mergeCell ref="AO110:AS110"/>
    <mergeCell ref="AT110:AX110"/>
    <mergeCell ref="AY110:BC110"/>
    <mergeCell ref="BD110:BH110"/>
    <mergeCell ref="A115:BL115"/>
    <mergeCell ref="A116:BL116"/>
    <mergeCell ref="AT111:AX111"/>
    <mergeCell ref="AY111:BC111"/>
    <mergeCell ref="BD111:BH111"/>
    <mergeCell ref="A112:C112"/>
    <mergeCell ref="AO109:AS109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BJ117:BX117"/>
    <mergeCell ref="AF118:AJ118"/>
    <mergeCell ref="AK118:AO118"/>
    <mergeCell ref="AP118:AT118"/>
    <mergeCell ref="AU118:AY118"/>
    <mergeCell ref="AZ118:BD118"/>
    <mergeCell ref="BE118:BI118"/>
    <mergeCell ref="BJ118:BN118"/>
    <mergeCell ref="BO118:BS118"/>
    <mergeCell ref="BT118:BX118"/>
    <mergeCell ref="A117:C118"/>
    <mergeCell ref="D117:P118"/>
    <mergeCell ref="Q117:U118"/>
    <mergeCell ref="V117:AE118"/>
    <mergeCell ref="AF117:AT117"/>
    <mergeCell ref="AU117:BI117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BT121:BX121"/>
    <mergeCell ref="A134:BL134"/>
    <mergeCell ref="A135:C136"/>
    <mergeCell ref="D135:P136"/>
    <mergeCell ref="Q135:U136"/>
    <mergeCell ref="V135:AE136"/>
    <mergeCell ref="AF135:AT135"/>
    <mergeCell ref="AU135:BI135"/>
    <mergeCell ref="AF136:AJ136"/>
    <mergeCell ref="AK136:AO136"/>
    <mergeCell ref="AP121:AT121"/>
    <mergeCell ref="AU121:AY121"/>
    <mergeCell ref="AZ121:BD121"/>
    <mergeCell ref="BE121:BI121"/>
    <mergeCell ref="BJ121:BN121"/>
    <mergeCell ref="BO121:BS121"/>
    <mergeCell ref="A121:C121"/>
    <mergeCell ref="D121:P121"/>
    <mergeCell ref="Q121:U121"/>
    <mergeCell ref="V121:AE121"/>
    <mergeCell ref="AF121:AJ121"/>
    <mergeCell ref="AK121:AO121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O155:AS155"/>
    <mergeCell ref="AT155:AX155"/>
    <mergeCell ref="AY155:BC155"/>
    <mergeCell ref="BD155:BH155"/>
    <mergeCell ref="BI155:BM155"/>
    <mergeCell ref="BN155:BR155"/>
    <mergeCell ref="A154:T155"/>
    <mergeCell ref="U154:AD154"/>
    <mergeCell ref="AE154:AN154"/>
    <mergeCell ref="AO154:AX154"/>
    <mergeCell ref="AY154:BH154"/>
    <mergeCell ref="BI154:BR154"/>
    <mergeCell ref="U155:Y155"/>
    <mergeCell ref="Z155:AD155"/>
    <mergeCell ref="AE155:AI155"/>
    <mergeCell ref="AJ155:AN155"/>
    <mergeCell ref="AP139:AT139"/>
    <mergeCell ref="AU139:AY139"/>
    <mergeCell ref="AZ139:BD139"/>
    <mergeCell ref="BE139:BI139"/>
    <mergeCell ref="A152:BL152"/>
    <mergeCell ref="A153:BR153"/>
    <mergeCell ref="BE140:BI140"/>
    <mergeCell ref="A141:C141"/>
    <mergeCell ref="D141:P141"/>
    <mergeCell ref="Q141:U141"/>
    <mergeCell ref="AO157:AS157"/>
    <mergeCell ref="AT157:AX157"/>
    <mergeCell ref="AY157:BC157"/>
    <mergeCell ref="BD157:BH157"/>
    <mergeCell ref="BI157:BM157"/>
    <mergeCell ref="BN157:BR157"/>
    <mergeCell ref="AT156:AX156"/>
    <mergeCell ref="AY156:BC156"/>
    <mergeCell ref="BD156:BH156"/>
    <mergeCell ref="BI156:BM156"/>
    <mergeCell ref="BN156:BR156"/>
    <mergeCell ref="A157:T157"/>
    <mergeCell ref="U157:Y157"/>
    <mergeCell ref="Z157:AD157"/>
    <mergeCell ref="AE157:AI157"/>
    <mergeCell ref="AJ157:AN157"/>
    <mergeCell ref="A156:T156"/>
    <mergeCell ref="U156:Y156"/>
    <mergeCell ref="Z156:AD156"/>
    <mergeCell ref="AE156:AI156"/>
    <mergeCell ref="AJ156:AN156"/>
    <mergeCell ref="AO156:AS156"/>
    <mergeCell ref="A163:C165"/>
    <mergeCell ref="D163:V165"/>
    <mergeCell ref="W163:AH163"/>
    <mergeCell ref="AI163:AT163"/>
    <mergeCell ref="AU163:AZ163"/>
    <mergeCell ref="BA163:BF163"/>
    <mergeCell ref="AT158:AX158"/>
    <mergeCell ref="AY158:BC158"/>
    <mergeCell ref="BD158:BH158"/>
    <mergeCell ref="BI158:BM158"/>
    <mergeCell ref="BN158:BR158"/>
    <mergeCell ref="A162:BL162"/>
    <mergeCell ref="BI159:BM159"/>
    <mergeCell ref="BN159:BR159"/>
    <mergeCell ref="A158:T158"/>
    <mergeCell ref="U158:Y158"/>
    <mergeCell ref="Z158:AD158"/>
    <mergeCell ref="AE158:AI158"/>
    <mergeCell ref="AJ158:AN158"/>
    <mergeCell ref="AO158:AS158"/>
    <mergeCell ref="BJ164:BL165"/>
    <mergeCell ref="W165:Y165"/>
    <mergeCell ref="Z165:AB165"/>
    <mergeCell ref="AC165:AE165"/>
    <mergeCell ref="AF165:AH165"/>
    <mergeCell ref="AI165:AK165"/>
    <mergeCell ref="AL165:AN165"/>
    <mergeCell ref="AO165:AQ165"/>
    <mergeCell ref="AR165:AT165"/>
    <mergeCell ref="BG163:BL163"/>
    <mergeCell ref="W164:AB164"/>
    <mergeCell ref="AC164:AH164"/>
    <mergeCell ref="AI164:AN164"/>
    <mergeCell ref="AO164:AT164"/>
    <mergeCell ref="AU164:AW165"/>
    <mergeCell ref="AX164:AZ165"/>
    <mergeCell ref="BA164:BC165"/>
    <mergeCell ref="BD164:BF165"/>
    <mergeCell ref="BG164:BI165"/>
    <mergeCell ref="BD166:BF166"/>
    <mergeCell ref="BG166:BI166"/>
    <mergeCell ref="BJ166:BL166"/>
    <mergeCell ref="A167:C167"/>
    <mergeCell ref="D167:V167"/>
    <mergeCell ref="W167:Y167"/>
    <mergeCell ref="Z167:AB167"/>
    <mergeCell ref="AC167:AE167"/>
    <mergeCell ref="AF167:AH167"/>
    <mergeCell ref="AI166:AK166"/>
    <mergeCell ref="AL166:AN166"/>
    <mergeCell ref="AO166:AQ166"/>
    <mergeCell ref="AR166:AT166"/>
    <mergeCell ref="AU166:AW166"/>
    <mergeCell ref="AX166:AZ166"/>
    <mergeCell ref="A166:C166"/>
    <mergeCell ref="D166:V166"/>
    <mergeCell ref="W166:Y166"/>
    <mergeCell ref="Z166:AB166"/>
    <mergeCell ref="AC166:AE166"/>
    <mergeCell ref="AF166:AH166"/>
    <mergeCell ref="A174:BS174"/>
    <mergeCell ref="A175:F176"/>
    <mergeCell ref="G175:S176"/>
    <mergeCell ref="T175:Z176"/>
    <mergeCell ref="AA175:AO175"/>
    <mergeCell ref="AP175:BD175"/>
    <mergeCell ref="BE175:BS175"/>
    <mergeCell ref="AA176:AE176"/>
    <mergeCell ref="AF176:AJ176"/>
    <mergeCell ref="AK176:AO176"/>
    <mergeCell ref="BA168:BC168"/>
    <mergeCell ref="BD168:BF168"/>
    <mergeCell ref="BG168:BI168"/>
    <mergeCell ref="BJ168:BL168"/>
    <mergeCell ref="A172:BL172"/>
    <mergeCell ref="A173:BS173"/>
    <mergeCell ref="AL169:AN169"/>
    <mergeCell ref="AO169:AQ169"/>
    <mergeCell ref="AR169:AT169"/>
    <mergeCell ref="AU169:AW169"/>
    <mergeCell ref="AI168:AK168"/>
    <mergeCell ref="AL168:AN168"/>
    <mergeCell ref="AO168:AQ168"/>
    <mergeCell ref="AR168:AT168"/>
    <mergeCell ref="AU168:AW168"/>
    <mergeCell ref="AX168:AZ168"/>
    <mergeCell ref="A168:C168"/>
    <mergeCell ref="D168:V168"/>
    <mergeCell ref="W168:Y168"/>
    <mergeCell ref="Z168:AB168"/>
    <mergeCell ref="AC168:AE168"/>
    <mergeCell ref="AF168:AH168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P179:AT179"/>
    <mergeCell ref="AU179:AY179"/>
    <mergeCell ref="AZ179:BD179"/>
    <mergeCell ref="BE179:BI179"/>
    <mergeCell ref="BJ179:BN179"/>
    <mergeCell ref="BO179:BS179"/>
    <mergeCell ref="A179:F179"/>
    <mergeCell ref="G179:S179"/>
    <mergeCell ref="T179:Z179"/>
    <mergeCell ref="AA179:AE179"/>
    <mergeCell ref="AF179:AJ179"/>
    <mergeCell ref="AK179:AO179"/>
    <mergeCell ref="AP178:AT178"/>
    <mergeCell ref="AU178:AY178"/>
    <mergeCell ref="AZ178:BD178"/>
    <mergeCell ref="BE178:BI178"/>
    <mergeCell ref="BJ178:BN178"/>
    <mergeCell ref="BO178:BS178"/>
    <mergeCell ref="A178:F178"/>
    <mergeCell ref="G178:S178"/>
    <mergeCell ref="T178:Z178"/>
    <mergeCell ref="AA178:AE178"/>
    <mergeCell ref="AF178:AJ178"/>
    <mergeCell ref="AK178:AO178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P187:AT187"/>
    <mergeCell ref="A183:BL183"/>
    <mergeCell ref="A184:BD184"/>
    <mergeCell ref="A185:F186"/>
    <mergeCell ref="G185:S186"/>
    <mergeCell ref="T185:Z186"/>
    <mergeCell ref="AA185:AO185"/>
    <mergeCell ref="AP185:BD185"/>
    <mergeCell ref="AA186:AE186"/>
    <mergeCell ref="AF186:AJ186"/>
    <mergeCell ref="AK186:AO186"/>
    <mergeCell ref="AZ188:BD188"/>
    <mergeCell ref="A189:F189"/>
    <mergeCell ref="G189:S189"/>
    <mergeCell ref="T189:Z189"/>
    <mergeCell ref="AA189:AE189"/>
    <mergeCell ref="AF189:AJ189"/>
    <mergeCell ref="AK189:AO189"/>
    <mergeCell ref="AP189:AT189"/>
    <mergeCell ref="AU189:AY189"/>
    <mergeCell ref="AZ189:BD189"/>
    <mergeCell ref="AU187:AY187"/>
    <mergeCell ref="AZ187:BD187"/>
    <mergeCell ref="A188:F188"/>
    <mergeCell ref="G188:S188"/>
    <mergeCell ref="T188:Z188"/>
    <mergeCell ref="AA188:AE188"/>
    <mergeCell ref="AF188:AJ188"/>
    <mergeCell ref="AK188:AO188"/>
    <mergeCell ref="AP188:AT188"/>
    <mergeCell ref="AU188:AY188"/>
    <mergeCell ref="BB197:BF197"/>
    <mergeCell ref="BG197:BJ197"/>
    <mergeCell ref="BK197:BO197"/>
    <mergeCell ref="BP197:BS197"/>
    <mergeCell ref="A198:M198"/>
    <mergeCell ref="N198:U198"/>
    <mergeCell ref="V198:Z198"/>
    <mergeCell ref="AA198:AE198"/>
    <mergeCell ref="AF198:AI198"/>
    <mergeCell ref="AJ198:AN198"/>
    <mergeCell ref="AA197:AE197"/>
    <mergeCell ref="AF197:AI197"/>
    <mergeCell ref="AJ197:AN197"/>
    <mergeCell ref="AO197:AR197"/>
    <mergeCell ref="AS197:AW197"/>
    <mergeCell ref="AX197:BA197"/>
    <mergeCell ref="A194:BL194"/>
    <mergeCell ref="A195:BM195"/>
    <mergeCell ref="A196:M197"/>
    <mergeCell ref="N196:U197"/>
    <mergeCell ref="V196:Z197"/>
    <mergeCell ref="AA196:AI196"/>
    <mergeCell ref="AJ196:AR196"/>
    <mergeCell ref="AS196:BA196"/>
    <mergeCell ref="BB196:BJ196"/>
    <mergeCell ref="BK196:BS196"/>
    <mergeCell ref="BB199:BF199"/>
    <mergeCell ref="BG199:BJ199"/>
    <mergeCell ref="BK199:BO199"/>
    <mergeCell ref="BP199:BS199"/>
    <mergeCell ref="A200:M200"/>
    <mergeCell ref="N200:U200"/>
    <mergeCell ref="V200:Z200"/>
    <mergeCell ref="AA200:AE200"/>
    <mergeCell ref="AF200:AI200"/>
    <mergeCell ref="AJ200:AN200"/>
    <mergeCell ref="BP198:BS198"/>
    <mergeCell ref="A199:M199"/>
    <mergeCell ref="N199:U199"/>
    <mergeCell ref="V199:Z199"/>
    <mergeCell ref="AA199:AE199"/>
    <mergeCell ref="AF199:AI199"/>
    <mergeCell ref="AJ199:AN199"/>
    <mergeCell ref="AO199:AR199"/>
    <mergeCell ref="AS199:AW199"/>
    <mergeCell ref="AX199:BA199"/>
    <mergeCell ref="AO198:AR198"/>
    <mergeCell ref="AS198:AW198"/>
    <mergeCell ref="AX198:BA198"/>
    <mergeCell ref="BB198:BF198"/>
    <mergeCell ref="BG198:BJ198"/>
    <mergeCell ref="BK198:BO198"/>
    <mergeCell ref="AQ209:AV210"/>
    <mergeCell ref="AW209:BF209"/>
    <mergeCell ref="BG209:BL210"/>
    <mergeCell ref="AW210:BA210"/>
    <mergeCell ref="BB210:BF210"/>
    <mergeCell ref="A211:F211"/>
    <mergeCell ref="G211:S211"/>
    <mergeCell ref="T211:Y211"/>
    <mergeCell ref="Z211:AD211"/>
    <mergeCell ref="AE211:AJ211"/>
    <mergeCell ref="A209:F210"/>
    <mergeCell ref="G209:S210"/>
    <mergeCell ref="T209:Y210"/>
    <mergeCell ref="Z209:AD210"/>
    <mergeCell ref="AE209:AJ210"/>
    <mergeCell ref="AK209:AP210"/>
    <mergeCell ref="BP200:BS200"/>
    <mergeCell ref="A203:BL203"/>
    <mergeCell ref="A204:BL204"/>
    <mergeCell ref="A206:BL206"/>
    <mergeCell ref="A207:BL207"/>
    <mergeCell ref="A208:BL208"/>
    <mergeCell ref="AO200:AR200"/>
    <mergeCell ref="AS200:AW200"/>
    <mergeCell ref="AX200:BA200"/>
    <mergeCell ref="BB200:BF200"/>
    <mergeCell ref="BG200:BJ200"/>
    <mergeCell ref="BK200:BO200"/>
    <mergeCell ref="AK213:AP213"/>
    <mergeCell ref="AQ213:AV213"/>
    <mergeCell ref="AW213:BA213"/>
    <mergeCell ref="BB213:BF213"/>
    <mergeCell ref="BG213:BL213"/>
    <mergeCell ref="A215:BL215"/>
    <mergeCell ref="AK212:AP212"/>
    <mergeCell ref="AQ212:AV212"/>
    <mergeCell ref="AW212:BA212"/>
    <mergeCell ref="BB212:BF212"/>
    <mergeCell ref="BG212:BL212"/>
    <mergeCell ref="A213:F213"/>
    <mergeCell ref="G213:S213"/>
    <mergeCell ref="T213:Y213"/>
    <mergeCell ref="Z213:AD213"/>
    <mergeCell ref="AE213:AJ213"/>
    <mergeCell ref="AK211:AP211"/>
    <mergeCell ref="AQ211:AV211"/>
    <mergeCell ref="AW211:BA211"/>
    <mergeCell ref="BB211:BF211"/>
    <mergeCell ref="BG211:BL211"/>
    <mergeCell ref="A212:F212"/>
    <mergeCell ref="G212:S212"/>
    <mergeCell ref="T212:Y212"/>
    <mergeCell ref="Z212:AD212"/>
    <mergeCell ref="AE212:AJ212"/>
    <mergeCell ref="AT218:AW219"/>
    <mergeCell ref="AX218:BG218"/>
    <mergeCell ref="BH218:BL219"/>
    <mergeCell ref="Z219:AD219"/>
    <mergeCell ref="AE219:AI219"/>
    <mergeCell ref="AX219:BB219"/>
    <mergeCell ref="BC219:BG219"/>
    <mergeCell ref="A216:BL216"/>
    <mergeCell ref="A217:F219"/>
    <mergeCell ref="G217:P219"/>
    <mergeCell ref="Q217:AN217"/>
    <mergeCell ref="AO217:BL217"/>
    <mergeCell ref="Q218:U219"/>
    <mergeCell ref="V218:Y219"/>
    <mergeCell ref="Z218:AI218"/>
    <mergeCell ref="AJ218:AN219"/>
    <mergeCell ref="AO218:AS219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224:BL224"/>
    <mergeCell ref="A225:BL225"/>
    <mergeCell ref="A226:F227"/>
    <mergeCell ref="G226:S227"/>
    <mergeCell ref="T226:Y227"/>
    <mergeCell ref="Z226:AD227"/>
    <mergeCell ref="AE226:AJ227"/>
    <mergeCell ref="AK226:AP227"/>
    <mergeCell ref="AQ226:AV227"/>
    <mergeCell ref="AW226:BD227"/>
    <mergeCell ref="AJ222:AN222"/>
    <mergeCell ref="AO222:AS222"/>
    <mergeCell ref="AT222:AW222"/>
    <mergeCell ref="AX222:BB222"/>
    <mergeCell ref="BC222:BG222"/>
    <mergeCell ref="BH222:BL222"/>
    <mergeCell ref="A222:F222"/>
    <mergeCell ref="G222:P222"/>
    <mergeCell ref="Q222:U222"/>
    <mergeCell ref="V222:Y222"/>
    <mergeCell ref="Z222:AD222"/>
    <mergeCell ref="AE222:AI222"/>
    <mergeCell ref="AQ229:AV229"/>
    <mergeCell ref="AW229:BD229"/>
    <mergeCell ref="BE229:BL229"/>
    <mergeCell ref="A230:F230"/>
    <mergeCell ref="G230:S230"/>
    <mergeCell ref="T230:Y230"/>
    <mergeCell ref="Z230:AD230"/>
    <mergeCell ref="AE230:AJ230"/>
    <mergeCell ref="AK230:AP230"/>
    <mergeCell ref="AQ230:AV230"/>
    <mergeCell ref="A229:F229"/>
    <mergeCell ref="G229:S229"/>
    <mergeCell ref="T229:Y229"/>
    <mergeCell ref="Z229:AD229"/>
    <mergeCell ref="AE229:AJ229"/>
    <mergeCell ref="AK229:AP229"/>
    <mergeCell ref="BE226:BL227"/>
    <mergeCell ref="A228:F228"/>
    <mergeCell ref="G228:S228"/>
    <mergeCell ref="T228:Y228"/>
    <mergeCell ref="Z228:AD228"/>
    <mergeCell ref="AE228:AJ228"/>
    <mergeCell ref="AK228:AP228"/>
    <mergeCell ref="AQ228:AV228"/>
    <mergeCell ref="AW228:BD228"/>
    <mergeCell ref="BE228:BL228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5:AA245"/>
    <mergeCell ref="AH245:AP245"/>
    <mergeCell ref="AU245:BF245"/>
    <mergeCell ref="AH246:AP246"/>
    <mergeCell ref="AU246:BF246"/>
    <mergeCell ref="A31:D31"/>
    <mergeCell ref="E31:T31"/>
    <mergeCell ref="U31:Y31"/>
    <mergeCell ref="Z31:AD31"/>
    <mergeCell ref="AE31:AH31"/>
    <mergeCell ref="A238:BL238"/>
    <mergeCell ref="A242:AA242"/>
    <mergeCell ref="AH242:AP242"/>
    <mergeCell ref="AU242:BF242"/>
    <mergeCell ref="AH243:AP243"/>
    <mergeCell ref="AU243:BF243"/>
    <mergeCell ref="AW230:BD230"/>
    <mergeCell ref="BE230:BL230"/>
    <mergeCell ref="A232:BL232"/>
    <mergeCell ref="A233:BL233"/>
    <mergeCell ref="A236:BL236"/>
    <mergeCell ref="A237:BL237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A77:D77"/>
    <mergeCell ref="E77:W77"/>
    <mergeCell ref="X77:AB77"/>
    <mergeCell ref="AC77:AG77"/>
    <mergeCell ref="AH77:AL77"/>
    <mergeCell ref="AM77:AQ77"/>
    <mergeCell ref="AR77:AV77"/>
    <mergeCell ref="BU60:BY60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AR76:AV76"/>
    <mergeCell ref="AW76:BA76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E78:W78"/>
    <mergeCell ref="X78:AB78"/>
    <mergeCell ref="AC78:AG78"/>
    <mergeCell ref="AH78:AL78"/>
    <mergeCell ref="AM78:AQ78"/>
    <mergeCell ref="AR78:AV78"/>
    <mergeCell ref="AE101:AH101"/>
    <mergeCell ref="AI101:AM101"/>
    <mergeCell ref="AN101:AR101"/>
    <mergeCell ref="AW82:BA82"/>
    <mergeCell ref="BB82:BF82"/>
    <mergeCell ref="BG82:BK82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R81:AV81"/>
    <mergeCell ref="AX99:BA99"/>
    <mergeCell ref="BB99:BF99"/>
    <mergeCell ref="BG99:BK99"/>
    <mergeCell ref="AX97:BA97"/>
    <mergeCell ref="BB97:BF97"/>
    <mergeCell ref="BG97:BK97"/>
    <mergeCell ref="A111:C111"/>
    <mergeCell ref="D111:T111"/>
    <mergeCell ref="U111:Y111"/>
    <mergeCell ref="Z111:AD111"/>
    <mergeCell ref="AE111:AI111"/>
    <mergeCell ref="AJ111:AN111"/>
    <mergeCell ref="AO111:AS111"/>
    <mergeCell ref="BB102:BF102"/>
    <mergeCell ref="BG102:BK102"/>
    <mergeCell ref="BL102:BP102"/>
    <mergeCell ref="BQ102:BT102"/>
    <mergeCell ref="BU102:BY102"/>
    <mergeCell ref="BU101:BY101"/>
    <mergeCell ref="A102:C102"/>
    <mergeCell ref="D102:T102"/>
    <mergeCell ref="U102:Y102"/>
    <mergeCell ref="Z102:AD102"/>
    <mergeCell ref="AE102:AH102"/>
    <mergeCell ref="AI102:AM102"/>
    <mergeCell ref="AN102:AR102"/>
    <mergeCell ref="AS102:AW102"/>
    <mergeCell ref="AX102:BA102"/>
    <mergeCell ref="AS101:AW101"/>
    <mergeCell ref="AX101:BA101"/>
    <mergeCell ref="BB101:BF101"/>
    <mergeCell ref="BG101:BK101"/>
    <mergeCell ref="BL101:BP101"/>
    <mergeCell ref="BQ101:BT101"/>
    <mergeCell ref="A101:C101"/>
    <mergeCell ref="D101:T101"/>
    <mergeCell ref="U101:Y101"/>
    <mergeCell ref="Z101:AD101"/>
    <mergeCell ref="AU122:AY122"/>
    <mergeCell ref="AZ122:BD122"/>
    <mergeCell ref="BE122:BI122"/>
    <mergeCell ref="BJ122:BN122"/>
    <mergeCell ref="BO122:BS122"/>
    <mergeCell ref="BT122:BX122"/>
    <mergeCell ref="A122:C122"/>
    <mergeCell ref="D122:P122"/>
    <mergeCell ref="Q122:U122"/>
    <mergeCell ref="V122:AE122"/>
    <mergeCell ref="AF122:AJ122"/>
    <mergeCell ref="AK122:AO122"/>
    <mergeCell ref="AP122:AT122"/>
    <mergeCell ref="AT112:AX112"/>
    <mergeCell ref="AY112:BC112"/>
    <mergeCell ref="BD112:BH112"/>
    <mergeCell ref="D112:T112"/>
    <mergeCell ref="U112:Y112"/>
    <mergeCell ref="Z112:AD112"/>
    <mergeCell ref="AE112:AI112"/>
    <mergeCell ref="AJ112:AN112"/>
    <mergeCell ref="AO112:AS112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A123:C123"/>
    <mergeCell ref="D123:P123"/>
    <mergeCell ref="Q123:U123"/>
    <mergeCell ref="V123:AE123"/>
    <mergeCell ref="AF123:AJ123"/>
    <mergeCell ref="AK123:AO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32:BI132"/>
    <mergeCell ref="BJ132:BN132"/>
    <mergeCell ref="BO132:BS132"/>
    <mergeCell ref="BT132:BX132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V141:AE141"/>
    <mergeCell ref="AF141:AJ141"/>
    <mergeCell ref="AK141:AO141"/>
    <mergeCell ref="AP141:AT141"/>
    <mergeCell ref="AU141:AY141"/>
    <mergeCell ref="AZ141:BD141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50:BI150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X169:AZ169"/>
    <mergeCell ref="BA169:BC169"/>
    <mergeCell ref="BD169:BF169"/>
    <mergeCell ref="BG169:BI169"/>
    <mergeCell ref="BJ169:BL169"/>
    <mergeCell ref="A169:C169"/>
    <mergeCell ref="D169:V169"/>
    <mergeCell ref="W169:Y169"/>
    <mergeCell ref="Z169:AB169"/>
    <mergeCell ref="AC169:AE169"/>
    <mergeCell ref="AF169:AH169"/>
    <mergeCell ref="AI169:AK169"/>
    <mergeCell ref="A159:T159"/>
    <mergeCell ref="U159:Y159"/>
    <mergeCell ref="Z159:AD159"/>
    <mergeCell ref="AE159:AI159"/>
    <mergeCell ref="AJ159:AN159"/>
    <mergeCell ref="AO159:AS159"/>
    <mergeCell ref="AT159:AX159"/>
    <mergeCell ref="AY159:BC159"/>
    <mergeCell ref="BD159:BH159"/>
    <mergeCell ref="BA167:BC167"/>
    <mergeCell ref="BD167:BF167"/>
    <mergeCell ref="BG167:BI167"/>
    <mergeCell ref="BJ167:BL167"/>
    <mergeCell ref="AI167:AK167"/>
    <mergeCell ref="AL167:AN167"/>
    <mergeCell ref="AO167:AQ167"/>
    <mergeCell ref="AR167:AT167"/>
    <mergeCell ref="AU167:AW167"/>
    <mergeCell ref="AX167:AZ167"/>
    <mergeCell ref="BA166:BC166"/>
    <mergeCell ref="BE181:BI181"/>
    <mergeCell ref="BJ181:BN181"/>
    <mergeCell ref="BO181:BS181"/>
    <mergeCell ref="BO180:BS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Z181:BD181"/>
    <mergeCell ref="AK180:AO180"/>
    <mergeCell ref="AP180:AT180"/>
    <mergeCell ref="AU180:AY180"/>
    <mergeCell ref="AZ180:BD180"/>
    <mergeCell ref="BE180:BI180"/>
    <mergeCell ref="BJ180:BN180"/>
    <mergeCell ref="A180:F180"/>
    <mergeCell ref="G180:S180"/>
    <mergeCell ref="T180:Z180"/>
    <mergeCell ref="AA180:AE180"/>
    <mergeCell ref="AF180:AJ180"/>
    <mergeCell ref="AP191:AT191"/>
    <mergeCell ref="AU191:AY191"/>
    <mergeCell ref="AZ191:BD191"/>
    <mergeCell ref="AK190:AO190"/>
    <mergeCell ref="AP190:AT190"/>
    <mergeCell ref="AU190:AY190"/>
    <mergeCell ref="AZ190:BD190"/>
    <mergeCell ref="A191:F191"/>
    <mergeCell ref="G191:S191"/>
    <mergeCell ref="T191:Z191"/>
    <mergeCell ref="AA191:AE191"/>
    <mergeCell ref="AF191:AJ191"/>
    <mergeCell ref="AK191:AO191"/>
    <mergeCell ref="A190:F190"/>
    <mergeCell ref="G190:S190"/>
    <mergeCell ref="T190:Z190"/>
    <mergeCell ref="AA190:AE190"/>
    <mergeCell ref="AF190:AJ190"/>
  </mergeCells>
  <conditionalFormatting sqref="A100 A168 A110">
    <cfRule type="cellIs" dxfId="52" priority="57" stopIfTrue="1" operator="equal">
      <formula>A99</formula>
    </cfRule>
  </conditionalFormatting>
  <conditionalFormatting sqref="A121:C121 A139:C139">
    <cfRule type="cellIs" dxfId="51" priority="58" stopIfTrue="1" operator="equal">
      <formula>A120</formula>
    </cfRule>
    <cfRule type="cellIs" dxfId="50" priority="59" stopIfTrue="1" operator="equal">
      <formula>0</formula>
    </cfRule>
  </conditionalFormatting>
  <conditionalFormatting sqref="A101">
    <cfRule type="cellIs" dxfId="49" priority="56" stopIfTrue="1" operator="equal">
      <formula>A100</formula>
    </cfRule>
  </conditionalFormatting>
  <conditionalFormatting sqref="A102">
    <cfRule type="cellIs" dxfId="48" priority="55" stopIfTrue="1" operator="equal">
      <formula>A101</formula>
    </cfRule>
  </conditionalFormatting>
  <conditionalFormatting sqref="A113">
    <cfRule type="cellIs" dxfId="47" priority="61" stopIfTrue="1" operator="equal">
      <formula>A110</formula>
    </cfRule>
  </conditionalFormatting>
  <conditionalFormatting sqref="A111">
    <cfRule type="cellIs" dxfId="46" priority="53" stopIfTrue="1" operator="equal">
      <formula>A110</formula>
    </cfRule>
  </conditionalFormatting>
  <conditionalFormatting sqref="A112">
    <cfRule type="cellIs" dxfId="45" priority="52" stopIfTrue="1" operator="equal">
      <formula>A111</formula>
    </cfRule>
  </conditionalFormatting>
  <conditionalFormatting sqref="A169">
    <cfRule type="cellIs" dxfId="44" priority="2" stopIfTrue="1" operator="equal">
      <formula>A168</formula>
    </cfRule>
  </conditionalFormatting>
  <conditionalFormatting sqref="A122:C122">
    <cfRule type="cellIs" dxfId="43" priority="49" stopIfTrue="1" operator="equal">
      <formula>A121</formula>
    </cfRule>
    <cfRule type="cellIs" dxfId="42" priority="50" stopIfTrue="1" operator="equal">
      <formula>0</formula>
    </cfRule>
  </conditionalFormatting>
  <conditionalFormatting sqref="A123:C123">
    <cfRule type="cellIs" dxfId="41" priority="47" stopIfTrue="1" operator="equal">
      <formula>A122</formula>
    </cfRule>
    <cfRule type="cellIs" dxfId="40" priority="48" stopIfTrue="1" operator="equal">
      <formula>0</formula>
    </cfRule>
  </conditionalFormatting>
  <conditionalFormatting sqref="A124:C124">
    <cfRule type="cellIs" dxfId="39" priority="45" stopIfTrue="1" operator="equal">
      <formula>A123</formula>
    </cfRule>
    <cfRule type="cellIs" dxfId="38" priority="46" stopIfTrue="1" operator="equal">
      <formula>0</formula>
    </cfRule>
  </conditionalFormatting>
  <conditionalFormatting sqref="A125:C125">
    <cfRule type="cellIs" dxfId="37" priority="43" stopIfTrue="1" operator="equal">
      <formula>A124</formula>
    </cfRule>
    <cfRule type="cellIs" dxfId="36" priority="44" stopIfTrue="1" operator="equal">
      <formula>0</formula>
    </cfRule>
  </conditionalFormatting>
  <conditionalFormatting sqref="A126:C126">
    <cfRule type="cellIs" dxfId="35" priority="41" stopIfTrue="1" operator="equal">
      <formula>A125</formula>
    </cfRule>
    <cfRule type="cellIs" dxfId="34" priority="42" stopIfTrue="1" operator="equal">
      <formula>0</formula>
    </cfRule>
  </conditionalFormatting>
  <conditionalFormatting sqref="A127:C127">
    <cfRule type="cellIs" dxfId="33" priority="39" stopIfTrue="1" operator="equal">
      <formula>A126</formula>
    </cfRule>
    <cfRule type="cellIs" dxfId="32" priority="40" stopIfTrue="1" operator="equal">
      <formula>0</formula>
    </cfRule>
  </conditionalFormatting>
  <conditionalFormatting sqref="A128:C128">
    <cfRule type="cellIs" dxfId="31" priority="37" stopIfTrue="1" operator="equal">
      <formula>A127</formula>
    </cfRule>
    <cfRule type="cellIs" dxfId="30" priority="38" stopIfTrue="1" operator="equal">
      <formula>0</formula>
    </cfRule>
  </conditionalFormatting>
  <conditionalFormatting sqref="A129:C129">
    <cfRule type="cellIs" dxfId="29" priority="35" stopIfTrue="1" operator="equal">
      <formula>A128</formula>
    </cfRule>
    <cfRule type="cellIs" dxfId="28" priority="36" stopIfTrue="1" operator="equal">
      <formula>0</formula>
    </cfRule>
  </conditionalFormatting>
  <conditionalFormatting sqref="A130:C130">
    <cfRule type="cellIs" dxfId="27" priority="33" stopIfTrue="1" operator="equal">
      <formula>A129</formula>
    </cfRule>
    <cfRule type="cellIs" dxfId="26" priority="34" stopIfTrue="1" operator="equal">
      <formula>0</formula>
    </cfRule>
  </conditionalFormatting>
  <conditionalFormatting sqref="A131:C131">
    <cfRule type="cellIs" dxfId="25" priority="31" stopIfTrue="1" operator="equal">
      <formula>A130</formula>
    </cfRule>
    <cfRule type="cellIs" dxfId="24" priority="32" stopIfTrue="1" operator="equal">
      <formula>0</formula>
    </cfRule>
  </conditionalFormatting>
  <conditionalFormatting sqref="A132:C132">
    <cfRule type="cellIs" dxfId="23" priority="29" stopIfTrue="1" operator="equal">
      <formula>A131</formula>
    </cfRule>
    <cfRule type="cellIs" dxfId="22" priority="30" stopIfTrue="1" operator="equal">
      <formula>0</formula>
    </cfRule>
  </conditionalFormatting>
  <conditionalFormatting sqref="A140:C140">
    <cfRule type="cellIs" dxfId="21" priority="25" stopIfTrue="1" operator="equal">
      <formula>A139</formula>
    </cfRule>
    <cfRule type="cellIs" dxfId="20" priority="26" stopIfTrue="1" operator="equal">
      <formula>0</formula>
    </cfRule>
  </conditionalFormatting>
  <conditionalFormatting sqref="A141:C141">
    <cfRule type="cellIs" dxfId="19" priority="23" stopIfTrue="1" operator="equal">
      <formula>A140</formula>
    </cfRule>
    <cfRule type="cellIs" dxfId="18" priority="24" stopIfTrue="1" operator="equal">
      <formula>0</formula>
    </cfRule>
  </conditionalFormatting>
  <conditionalFormatting sqref="A142:C142">
    <cfRule type="cellIs" dxfId="17" priority="21" stopIfTrue="1" operator="equal">
      <formula>A141</formula>
    </cfRule>
    <cfRule type="cellIs" dxfId="16" priority="22" stopIfTrue="1" operator="equal">
      <formula>0</formula>
    </cfRule>
  </conditionalFormatting>
  <conditionalFormatting sqref="A143:C143">
    <cfRule type="cellIs" dxfId="15" priority="19" stopIfTrue="1" operator="equal">
      <formula>A142</formula>
    </cfRule>
    <cfRule type="cellIs" dxfId="14" priority="20" stopIfTrue="1" operator="equal">
      <formula>0</formula>
    </cfRule>
  </conditionalFormatting>
  <conditionalFormatting sqref="A144:C144">
    <cfRule type="cellIs" dxfId="13" priority="17" stopIfTrue="1" operator="equal">
      <formula>A143</formula>
    </cfRule>
    <cfRule type="cellIs" dxfId="12" priority="18" stopIfTrue="1" operator="equal">
      <formula>0</formula>
    </cfRule>
  </conditionalFormatting>
  <conditionalFormatting sqref="A145:C145">
    <cfRule type="cellIs" dxfId="11" priority="15" stopIfTrue="1" operator="equal">
      <formula>A144</formula>
    </cfRule>
    <cfRule type="cellIs" dxfId="10" priority="16" stopIfTrue="1" operator="equal">
      <formula>0</formula>
    </cfRule>
  </conditionalFormatting>
  <conditionalFormatting sqref="A146:C146">
    <cfRule type="cellIs" dxfId="9" priority="13" stopIfTrue="1" operator="equal">
      <formula>A145</formula>
    </cfRule>
    <cfRule type="cellIs" dxfId="8" priority="14" stopIfTrue="1" operator="equal">
      <formula>0</formula>
    </cfRule>
  </conditionalFormatting>
  <conditionalFormatting sqref="A147:C147">
    <cfRule type="cellIs" dxfId="7" priority="11" stopIfTrue="1" operator="equal">
      <formula>A146</formula>
    </cfRule>
    <cfRule type="cellIs" dxfId="6" priority="12" stopIfTrue="1" operator="equal">
      <formula>0</formula>
    </cfRule>
  </conditionalFormatting>
  <conditionalFormatting sqref="A148:C148">
    <cfRule type="cellIs" dxfId="5" priority="9" stopIfTrue="1" operator="equal">
      <formula>A147</formula>
    </cfRule>
    <cfRule type="cellIs" dxfId="4" priority="10" stopIfTrue="1" operator="equal">
      <formula>0</formula>
    </cfRule>
  </conditionalFormatting>
  <conditionalFormatting sqref="A149:C149">
    <cfRule type="cellIs" dxfId="3" priority="7" stopIfTrue="1" operator="equal">
      <formula>A148</formula>
    </cfRule>
    <cfRule type="cellIs" dxfId="2" priority="8" stopIfTrue="1" operator="equal">
      <formula>0</formula>
    </cfRule>
  </conditionalFormatting>
  <conditionalFormatting sqref="A150:C150">
    <cfRule type="cellIs" dxfId="1" priority="5" stopIfTrue="1" operator="equal">
      <formula>A149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КПК0215011</vt:lpstr>
      <vt:lpstr>'Додаток2 КПК0215011'!Область_друку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2023-01-04T14:35:05Z</cp:lastPrinted>
  <dcterms:created xsi:type="dcterms:W3CDTF">2016-07-02T12:27:50Z</dcterms:created>
  <dcterms:modified xsi:type="dcterms:W3CDTF">2023-01-04T14:45:13Z</dcterms:modified>
</cp:coreProperties>
</file>