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Oksana\Desktop\2022\бюджетні запити\0215061\"/>
    </mc:Choice>
  </mc:AlternateContent>
  <xr:revisionPtr revIDLastSave="0" documentId="13_ncr:1_{F198D321-C369-43B4-A35D-01552B3FF64F}" xr6:coauthVersionLast="47" xr6:coauthVersionMax="47" xr10:uidLastSave="{00000000-0000-0000-0000-000000000000}"/>
  <bookViews>
    <workbookView xWindow="-120" yWindow="-120" windowWidth="19440" windowHeight="15600" tabRatio="522" xr2:uid="{00000000-000D-0000-FFFF-FFFF00000000}"/>
  </bookViews>
  <sheets>
    <sheet name="Додаток2 КПК0215061" sheetId="6" r:id="rId1"/>
  </sheets>
  <definedNames>
    <definedName name="_xlnm.Print_Area" localSheetId="0">'Додаток2 КПК0215061'!$A$1:$BY$236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212" i="6" l="1"/>
  <c r="AT212" i="6"/>
  <c r="AJ212" i="6"/>
  <c r="BG203" i="6"/>
  <c r="AQ203" i="6"/>
  <c r="AZ182" i="6"/>
  <c r="AK182" i="6"/>
  <c r="AZ181" i="6"/>
  <c r="AK181" i="6"/>
  <c r="AZ180" i="6"/>
  <c r="AK180" i="6"/>
  <c r="BO172" i="6"/>
  <c r="AZ172" i="6"/>
  <c r="AK172" i="6"/>
  <c r="BO171" i="6"/>
  <c r="AZ171" i="6"/>
  <c r="AK171" i="6"/>
  <c r="BO170" i="6"/>
  <c r="AZ170" i="6"/>
  <c r="AK170" i="6"/>
  <c r="BD99" i="6"/>
  <c r="AJ99" i="6"/>
  <c r="BD98" i="6"/>
  <c r="AJ98" i="6"/>
  <c r="BU88" i="6"/>
  <c r="BB88" i="6"/>
  <c r="AI88" i="6"/>
  <c r="BU87" i="6"/>
  <c r="BB87" i="6"/>
  <c r="AI87" i="6"/>
  <c r="BG77" i="6"/>
  <c r="AM77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<sst xmlns="http://schemas.openxmlformats.org/spreadsheetml/2006/main" count="722" uniqueCount="262">
  <si>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</si>
  <si>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</si>
  <si>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</si>
  <si>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</si>
  <si>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</si>
  <si>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</si>
  <si>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</si>
  <si>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</si>
  <si>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</si>
  <si>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</si>
  <si>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</si>
  <si>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</si>
  <si>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</si>
  <si>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</si>
  <si>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</si>
  <si>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</si>
  <si>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</si>
  <si>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</si>
  <si>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</si>
  <si>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</si>
  <si>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</si>
  <si>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</si>
  <si>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</si>
  <si>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</si>
  <si>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</si>
  <si>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</si>
  <si>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</si>
  <si>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</si>
  <si>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</si>
  <si>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</si>
  <si>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</si>
  <si>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</si>
  <si>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</si>
  <si>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</si>
  <si>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</si>
  <si>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</si>
  <si>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</si>
  <si>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</si>
  <si>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</si>
  <si>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</si>
  <si>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</si>
  <si>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</si>
  <si>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</si>
  <si>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</si>
  <si>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</si>
  <si>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</si>
  <si>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</si>
  <si>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</si>
  <si>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</si>
  <si>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</si>
  <si>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</si>
  <si>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</si>
  <si>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</si>
  <si>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</si>
  <si>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</si>
  <si>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</si>
  <si>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</si>
  <si>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</si>
  <si>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</si>
  <si>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</si>
  <si>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</si>
  <si>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</si>
  <si>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</si>
  <si>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</si>
  <si>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</si>
  <si>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</si>
  <si>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</si>
  <si>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</si>
  <si>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</si>
  <si>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</si>
  <si>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</si>
  <si>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</si>
  <si>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</si>
  <si>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</si>
  <si>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</si>
  <si>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</si>
  <si>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</si>
  <si>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</si>
  <si>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</si>
  <si>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</si>
  <si>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</si>
  <si>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</si>
  <si>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</si>
  <si>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</si>
  <si>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</si>
  <si>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</si>
  <si>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</si>
  <si>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</si>
  <si>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</si>
  <si>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</si>
  <si>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</si>
  <si>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</si>
  <si>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</si>
  <si>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</si>
  <si>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</si>
  <si>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</si>
  <si>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</si>
  <si>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</si>
  <si>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</si>
  <si>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</si>
  <si>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</si>
  <si>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</si>
  <si>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</si>
  <si>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</si>
  <si>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</si>
  <si>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</si>
  <si>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</si>
  <si>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</si>
  <si>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</si>
  <si>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</si>
  <si>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</si>
  <si>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</si>
  <si>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</si>
  <si>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</si>
  <si>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</si>
  <si>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</si>
  <si>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</si>
  <si>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</si>
  <si>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</si>
  <si>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</si>
  <si>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</si>
  <si>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</si>
  <si>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</si>
  <si>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</si>
  <si>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</si>
  <si>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</si>
  <si>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</si>
  <si>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</si>
  <si>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</si>
  <si>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</si>
  <si>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</si>
  <si>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</si>
  <si>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</si>
  <si>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</si>
  <si>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</si>
  <si>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</si>
  <si>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</si>
  <si>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</si>
  <si>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</si>
  <si>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</si>
  <si>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</si>
  <si>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</si>
  <si>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</si>
  <si>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</si>
  <si>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</si>
  <si>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</si>
  <si>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</si>
  <si>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</si>
  <si>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</si>
  <si>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</si>
  <si>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</si>
  <si>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</si>
  <si>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</si>
  <si>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</si>
  <si>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</si>
  <si>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</si>
  <si>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</si>
  <si>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</si>
  <si>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</si>
  <si>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</si>
  <si>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</si>
  <si>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</si>
  <si>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</si>
  <si>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</si>
  <si>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</si>
  <si>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</si>
  <si>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</si>
  <si>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</si>
  <si>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</si>
  <si>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</si>
  <si>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</si>
  <si>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</si>
  <si>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</si>
  <si>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</si>
  <si>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</si>
  <si>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Утримання центру «Спорт для всіх»</t>
  </si>
  <si>
    <t>затрат</t>
  </si>
  <si>
    <t xml:space="preserve">formula=RC[-16]+RC[-8]                          </t>
  </si>
  <si>
    <t>Кількість закладів фізичної культури і спорту, яким надається фінансова підтримка з бюджету (центр «Спорт для всіх»)</t>
  </si>
  <si>
    <t>од.</t>
  </si>
  <si>
    <t>Розрахункові  дані (план заходів)</t>
  </si>
  <si>
    <t>Обсяг видатків центру «Спорт для всіх»</t>
  </si>
  <si>
    <t>грн.</t>
  </si>
  <si>
    <t>Кількість спортивних заходів, що проводяться центром «Спорт для всіх»</t>
  </si>
  <si>
    <t>Кількість осіб (контингент) , які займаються в центрі «Спорт для всіх»</t>
  </si>
  <si>
    <t>осіб</t>
  </si>
  <si>
    <t>Кількість працівників центру «Спорт для всіх»</t>
  </si>
  <si>
    <t>Штатний розпис</t>
  </si>
  <si>
    <t>продукту</t>
  </si>
  <si>
    <t>Кількість людино-днів спортивних заходів, що проводиться центром</t>
  </si>
  <si>
    <t>людино/день</t>
  </si>
  <si>
    <t>ефективності</t>
  </si>
  <si>
    <t xml:space="preserve"> Середні витрати на одну особу (контингент) в центрі «Спорт для всіх»</t>
  </si>
  <si>
    <t>Розрахунково</t>
  </si>
  <si>
    <t>Середні витрати на проведення одного спортивного заходу центром</t>
  </si>
  <si>
    <t>Середні витрати на проведення одного людино-дня спортивного заходу центром</t>
  </si>
  <si>
    <t>якості</t>
  </si>
  <si>
    <t>Динаміка кількості осіб, зарахованих до складу збірних команд регіону,які займаються у центрі «Спорт для всіх», порівняно з минулим роком</t>
  </si>
  <si>
    <t>відс.</t>
  </si>
  <si>
    <t>Аналітичні дані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</si>
  <si>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</si>
  <si>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</si>
  <si>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</si>
  <si>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цільова програма розвитку фізичної культури і спорту в Славутській міській територіальній громаді на період 2019 -2021 роки</t>
  </si>
  <si>
    <t>Рішення міської ради від 29.11.2018р. №6-35/2018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</si>
  <si>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</si>
  <si>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Рішення міської ради від 29.10.2021р.№9-11/2021</t>
  </si>
  <si>
    <t>Економне витрачання наявних коштів та необхідність виділення додаткових.</t>
  </si>
  <si>
    <t>В 2020 році було виділено 440000 грн., які були використані на утримання центру «Спорт для всіх», проведено спортивні змагання, приурочені до святкових подій у місті. В 2021 році було виділено 530000 грн., які також плануються витратити на утримання центру «Спорт для всіх» та  проведення спортивних змагань.</t>
  </si>
  <si>
    <t>створення умов для всебічного розвитку фізичної культури і спорту, забезпечення доступу усіх мешканців міста до якісних послуг з фізичної культури та спорту.</t>
  </si>
  <si>
    <t>Забезпечення діяльності місцевих центрів фізичного здоров’я населення «Спорт для всіх» та проведення фізкультурно-масових заходів серед населення регіону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</si>
  <si>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2021 рік» від 15.12.2020р. № 1082-IX;_x000D_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 Комплексна цільова програма «Розвитку фізичної культури і спорту в Славутській територіальній громаді на період 2022-2024 роки».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</si>
  <si>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</si>
  <si>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</si>
  <si>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</si>
  <si>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</si>
  <si>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</si>
  <si>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</si>
  <si>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</si>
  <si>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</si>
  <si>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</si>
  <si>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</si>
  <si>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</si>
  <si>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</si>
  <si>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</si>
  <si>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</si>
  <si>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</si>
  <si>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</si>
  <si>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</si>
  <si>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</si>
  <si>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</si>
  <si>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</si>
  <si>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</si>
  <si>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</si>
  <si>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</si>
  <si>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</si>
  <si>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</si>
  <si>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</si>
  <si>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</si>
  <si>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</si>
  <si>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</si>
  <si>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</si>
  <si>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</si>
  <si>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</si>
  <si>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</si>
  <si>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</si>
  <si>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</si>
  <si>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</si>
  <si>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</si>
  <si>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</si>
  <si>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</si>
  <si>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</si>
  <si>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</si>
  <si>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</si>
  <si>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</si>
  <si>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</si>
  <si>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</si>
  <si>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(0)(2)(1)(5)(0)(6)(1)</t>
  </si>
  <si>
    <t>(5)(0)(6)(1)</t>
  </si>
  <si>
    <t>(0)(8)(1)(0)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</si>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</sst>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236"/>
  <sheetViews>
    <sheetView tabSelected="1" view="pageBreakPreview" topLeftCell="A195" zoomScale="60" zoomScaleNormal="100" workbookViewId="0">
      <selection activeCell="AE199" sqref="AE199:AJ200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2" t="s">
        <v>115</v>
      </c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</row>
    <row r="2" spans="1:79" ht="14.25" customHeight="1" x14ac:dyDescent="0.2">
      <c r="A2" s="133" t="s">
        <v>244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</row>
    <row r="4" spans="1:79" ht="15" customHeight="1" x14ac:dyDescent="0.2">
      <c r="A4" s="11" t="s">
        <v>159</v>
      </c>
      <c r="B4" s="130" t="s">
        <v>213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8"/>
      <c r="AH4" s="124" t="s">
        <v>212</v>
      </c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8"/>
      <c r="AT4" s="126" t="s">
        <v>218</v>
      </c>
      <c r="AU4" s="124"/>
      <c r="AV4" s="124"/>
      <c r="AW4" s="124"/>
      <c r="AX4" s="124"/>
      <c r="AY4" s="124"/>
      <c r="AZ4" s="124"/>
      <c r="BA4" s="124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1" t="s">
        <v>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7"/>
      <c r="AH5" s="127" t="s">
        <v>161</v>
      </c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7"/>
      <c r="AT5" s="127" t="s">
        <v>157</v>
      </c>
      <c r="AU5" s="127"/>
      <c r="AV5" s="127"/>
      <c r="AW5" s="127"/>
      <c r="AX5" s="127"/>
      <c r="AY5" s="127"/>
      <c r="AZ5" s="127"/>
      <c r="BA5" s="127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0" t="s">
        <v>213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8"/>
      <c r="AH7" s="124" t="s">
        <v>261</v>
      </c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5"/>
      <c r="BC7" s="126" t="s">
        <v>218</v>
      </c>
      <c r="BD7" s="124"/>
      <c r="BE7" s="124"/>
      <c r="BF7" s="124"/>
      <c r="BG7" s="124"/>
      <c r="BH7" s="124"/>
      <c r="BI7" s="124"/>
      <c r="BJ7" s="124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1" t="s">
        <v>155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7"/>
      <c r="AH8" s="127" t="s">
        <v>163</v>
      </c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3"/>
      <c r="BC8" s="127" t="s">
        <v>157</v>
      </c>
      <c r="BD8" s="127"/>
      <c r="BE8" s="127"/>
      <c r="BF8" s="127"/>
      <c r="BG8" s="127"/>
      <c r="BH8" s="127"/>
      <c r="BI8" s="127"/>
      <c r="BJ8" s="127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42.75" customHeight="1" x14ac:dyDescent="0.2">
      <c r="A10" s="11" t="s">
        <v>164</v>
      </c>
      <c r="B10" s="124" t="s">
        <v>257</v>
      </c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N10" s="124" t="s">
        <v>258</v>
      </c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5"/>
      <c r="AA10" s="124" t="s">
        <v>259</v>
      </c>
      <c r="AB10" s="124"/>
      <c r="AC10" s="124"/>
      <c r="AD10" s="124"/>
      <c r="AE10" s="124"/>
      <c r="AF10" s="124"/>
      <c r="AG10" s="124"/>
      <c r="AH10" s="124"/>
      <c r="AI10" s="124"/>
      <c r="AJ10" s="15"/>
      <c r="AK10" s="125" t="s">
        <v>260</v>
      </c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20"/>
      <c r="BL10" s="126" t="s">
        <v>219</v>
      </c>
      <c r="BM10" s="124"/>
      <c r="BN10" s="124"/>
      <c r="BO10" s="124"/>
      <c r="BP10" s="124"/>
      <c r="BQ10" s="124"/>
      <c r="BR10" s="124"/>
      <c r="BS10" s="124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27" t="s">
        <v>165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N11" s="127" t="s">
        <v>167</v>
      </c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3"/>
      <c r="AA11" s="128" t="s">
        <v>168</v>
      </c>
      <c r="AB11" s="128"/>
      <c r="AC11" s="128"/>
      <c r="AD11" s="128"/>
      <c r="AE11" s="128"/>
      <c r="AF11" s="128"/>
      <c r="AG11" s="128"/>
      <c r="AH11" s="128"/>
      <c r="AI11" s="128"/>
      <c r="AJ11" s="13"/>
      <c r="AK11" s="129" t="s">
        <v>166</v>
      </c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9"/>
      <c r="BL11" s="127" t="s">
        <v>158</v>
      </c>
      <c r="BM11" s="127"/>
      <c r="BN11" s="127"/>
      <c r="BO11" s="127"/>
      <c r="BP11" s="127"/>
      <c r="BQ11" s="127"/>
      <c r="BR11" s="127"/>
      <c r="BS11" s="127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63" t="s">
        <v>245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</row>
    <row r="14" spans="1:79" ht="14.25" customHeight="1" x14ac:dyDescent="0.2">
      <c r="A14" s="63" t="s">
        <v>148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</row>
    <row r="15" spans="1:79" ht="15" customHeight="1" x14ac:dyDescent="0.2">
      <c r="A15" s="64" t="s">
        <v>209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3" t="s">
        <v>149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T17" s="123"/>
      <c r="BU17" s="123"/>
      <c r="BV17" s="123"/>
      <c r="BW17" s="123"/>
      <c r="BX17" s="123"/>
      <c r="BY17" s="123"/>
    </row>
    <row r="18" spans="1:79" ht="15" customHeight="1" x14ac:dyDescent="0.2">
      <c r="A18" s="64" t="s">
        <v>210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63" t="s">
        <v>150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</row>
    <row r="21" spans="1:79" ht="105" customHeight="1" x14ac:dyDescent="0.2">
      <c r="A21" s="64" t="s">
        <v>211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63" t="s">
        <v>151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</row>
    <row r="24" spans="1:79" ht="14.25" customHeight="1" x14ac:dyDescent="0.2">
      <c r="A24" s="119" t="s">
        <v>230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</row>
    <row r="25" spans="1:79" ht="15" customHeight="1" x14ac:dyDescent="0.2">
      <c r="A25" s="68" t="s">
        <v>220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</row>
    <row r="26" spans="1:79" ht="23.1" customHeight="1" x14ac:dyDescent="0.2">
      <c r="A26" s="81" t="s">
        <v>2</v>
      </c>
      <c r="B26" s="82"/>
      <c r="C26" s="82"/>
      <c r="D26" s="83"/>
      <c r="E26" s="81" t="s">
        <v>19</v>
      </c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43" t="s">
        <v>221</v>
      </c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 t="s">
        <v>224</v>
      </c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 t="s">
        <v>231</v>
      </c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</row>
    <row r="27" spans="1:79" ht="54.75" customHeight="1" x14ac:dyDescent="0.2">
      <c r="A27" s="84"/>
      <c r="B27" s="85"/>
      <c r="C27" s="85"/>
      <c r="D27" s="86"/>
      <c r="E27" s="84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76" t="s">
        <v>4</v>
      </c>
      <c r="V27" s="77"/>
      <c r="W27" s="77"/>
      <c r="X27" s="77"/>
      <c r="Y27" s="78"/>
      <c r="Z27" s="76" t="s">
        <v>3</v>
      </c>
      <c r="AA27" s="77"/>
      <c r="AB27" s="77"/>
      <c r="AC27" s="77"/>
      <c r="AD27" s="78"/>
      <c r="AE27" s="103" t="s">
        <v>116</v>
      </c>
      <c r="AF27" s="104"/>
      <c r="AG27" s="104"/>
      <c r="AH27" s="105"/>
      <c r="AI27" s="76" t="s">
        <v>5</v>
      </c>
      <c r="AJ27" s="77"/>
      <c r="AK27" s="77"/>
      <c r="AL27" s="77"/>
      <c r="AM27" s="78"/>
      <c r="AN27" s="76" t="s">
        <v>4</v>
      </c>
      <c r="AO27" s="77"/>
      <c r="AP27" s="77"/>
      <c r="AQ27" s="77"/>
      <c r="AR27" s="78"/>
      <c r="AS27" s="76" t="s">
        <v>3</v>
      </c>
      <c r="AT27" s="77"/>
      <c r="AU27" s="77"/>
      <c r="AV27" s="77"/>
      <c r="AW27" s="78"/>
      <c r="AX27" s="103" t="s">
        <v>116</v>
      </c>
      <c r="AY27" s="104"/>
      <c r="AZ27" s="104"/>
      <c r="BA27" s="105"/>
      <c r="BB27" s="76" t="s">
        <v>96</v>
      </c>
      <c r="BC27" s="77"/>
      <c r="BD27" s="77"/>
      <c r="BE27" s="77"/>
      <c r="BF27" s="78"/>
      <c r="BG27" s="76" t="s">
        <v>4</v>
      </c>
      <c r="BH27" s="77"/>
      <c r="BI27" s="77"/>
      <c r="BJ27" s="77"/>
      <c r="BK27" s="78"/>
      <c r="BL27" s="76" t="s">
        <v>3</v>
      </c>
      <c r="BM27" s="77"/>
      <c r="BN27" s="77"/>
      <c r="BO27" s="77"/>
      <c r="BP27" s="78"/>
      <c r="BQ27" s="103" t="s">
        <v>116</v>
      </c>
      <c r="BR27" s="104"/>
      <c r="BS27" s="104"/>
      <c r="BT27" s="105"/>
      <c r="BU27" s="76" t="s">
        <v>97</v>
      </c>
      <c r="BV27" s="77"/>
      <c r="BW27" s="77"/>
      <c r="BX27" s="77"/>
      <c r="BY27" s="78"/>
    </row>
    <row r="28" spans="1:79" ht="15" customHeight="1" x14ac:dyDescent="0.2">
      <c r="A28" s="76">
        <v>1</v>
      </c>
      <c r="B28" s="77"/>
      <c r="C28" s="77"/>
      <c r="D28" s="78"/>
      <c r="E28" s="76">
        <v>2</v>
      </c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6">
        <v>3</v>
      </c>
      <c r="V28" s="77"/>
      <c r="W28" s="77"/>
      <c r="X28" s="77"/>
      <c r="Y28" s="78"/>
      <c r="Z28" s="76">
        <v>4</v>
      </c>
      <c r="AA28" s="77"/>
      <c r="AB28" s="77"/>
      <c r="AC28" s="77"/>
      <c r="AD28" s="78"/>
      <c r="AE28" s="76">
        <v>5</v>
      </c>
      <c r="AF28" s="77"/>
      <c r="AG28" s="77"/>
      <c r="AH28" s="78"/>
      <c r="AI28" s="76">
        <v>6</v>
      </c>
      <c r="AJ28" s="77"/>
      <c r="AK28" s="77"/>
      <c r="AL28" s="77"/>
      <c r="AM28" s="78"/>
      <c r="AN28" s="76">
        <v>7</v>
      </c>
      <c r="AO28" s="77"/>
      <c r="AP28" s="77"/>
      <c r="AQ28" s="77"/>
      <c r="AR28" s="78"/>
      <c r="AS28" s="76">
        <v>8</v>
      </c>
      <c r="AT28" s="77"/>
      <c r="AU28" s="77"/>
      <c r="AV28" s="77"/>
      <c r="AW28" s="78"/>
      <c r="AX28" s="76">
        <v>9</v>
      </c>
      <c r="AY28" s="77"/>
      <c r="AZ28" s="77"/>
      <c r="BA28" s="78"/>
      <c r="BB28" s="76">
        <v>10</v>
      </c>
      <c r="BC28" s="77"/>
      <c r="BD28" s="77"/>
      <c r="BE28" s="77"/>
      <c r="BF28" s="78"/>
      <c r="BG28" s="76">
        <v>11</v>
      </c>
      <c r="BH28" s="77"/>
      <c r="BI28" s="77"/>
      <c r="BJ28" s="77"/>
      <c r="BK28" s="78"/>
      <c r="BL28" s="76">
        <v>12</v>
      </c>
      <c r="BM28" s="77"/>
      <c r="BN28" s="77"/>
      <c r="BO28" s="77"/>
      <c r="BP28" s="78"/>
      <c r="BQ28" s="76">
        <v>13</v>
      </c>
      <c r="BR28" s="77"/>
      <c r="BS28" s="77"/>
      <c r="BT28" s="78"/>
      <c r="BU28" s="76">
        <v>14</v>
      </c>
      <c r="BV28" s="77"/>
      <c r="BW28" s="77"/>
      <c r="BX28" s="77"/>
      <c r="BY28" s="78"/>
    </row>
    <row r="29" spans="1:79" ht="13.5" hidden="1" customHeight="1" x14ac:dyDescent="0.2">
      <c r="A29" s="90" t="s">
        <v>56</v>
      </c>
      <c r="B29" s="91"/>
      <c r="C29" s="91"/>
      <c r="D29" s="92"/>
      <c r="E29" s="90" t="s">
        <v>57</v>
      </c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120" t="s">
        <v>65</v>
      </c>
      <c r="V29" s="121"/>
      <c r="W29" s="121"/>
      <c r="X29" s="121"/>
      <c r="Y29" s="122"/>
      <c r="Z29" s="120" t="s">
        <v>66</v>
      </c>
      <c r="AA29" s="121"/>
      <c r="AB29" s="121"/>
      <c r="AC29" s="121"/>
      <c r="AD29" s="122"/>
      <c r="AE29" s="90" t="s">
        <v>91</v>
      </c>
      <c r="AF29" s="91"/>
      <c r="AG29" s="91"/>
      <c r="AH29" s="92"/>
      <c r="AI29" s="100" t="s">
        <v>170</v>
      </c>
      <c r="AJ29" s="101"/>
      <c r="AK29" s="101"/>
      <c r="AL29" s="101"/>
      <c r="AM29" s="102"/>
      <c r="AN29" s="90" t="s">
        <v>67</v>
      </c>
      <c r="AO29" s="91"/>
      <c r="AP29" s="91"/>
      <c r="AQ29" s="91"/>
      <c r="AR29" s="92"/>
      <c r="AS29" s="90" t="s">
        <v>68</v>
      </c>
      <c r="AT29" s="91"/>
      <c r="AU29" s="91"/>
      <c r="AV29" s="91"/>
      <c r="AW29" s="92"/>
      <c r="AX29" s="90" t="s">
        <v>92</v>
      </c>
      <c r="AY29" s="91"/>
      <c r="AZ29" s="91"/>
      <c r="BA29" s="92"/>
      <c r="BB29" s="100" t="s">
        <v>170</v>
      </c>
      <c r="BC29" s="101"/>
      <c r="BD29" s="101"/>
      <c r="BE29" s="101"/>
      <c r="BF29" s="102"/>
      <c r="BG29" s="90" t="s">
        <v>58</v>
      </c>
      <c r="BH29" s="91"/>
      <c r="BI29" s="91"/>
      <c r="BJ29" s="91"/>
      <c r="BK29" s="92"/>
      <c r="BL29" s="90" t="s">
        <v>59</v>
      </c>
      <c r="BM29" s="91"/>
      <c r="BN29" s="91"/>
      <c r="BO29" s="91"/>
      <c r="BP29" s="92"/>
      <c r="BQ29" s="90" t="s">
        <v>93</v>
      </c>
      <c r="BR29" s="91"/>
      <c r="BS29" s="91"/>
      <c r="BT29" s="92"/>
      <c r="BU29" s="100" t="s">
        <v>170</v>
      </c>
      <c r="BV29" s="101"/>
      <c r="BW29" s="101"/>
      <c r="BX29" s="101"/>
      <c r="BY29" s="102"/>
      <c r="CA29" t="s">
        <v>21</v>
      </c>
    </row>
    <row r="30" spans="1:79" s="25" customFormat="1" ht="12.75" customHeight="1" x14ac:dyDescent="0.2">
      <c r="A30" s="39"/>
      <c r="B30" s="40"/>
      <c r="C30" s="40"/>
      <c r="D30" s="115"/>
      <c r="E30" s="34" t="s">
        <v>172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6"/>
      <c r="U30" s="96">
        <v>440000</v>
      </c>
      <c r="V30" s="96"/>
      <c r="W30" s="96"/>
      <c r="X30" s="96"/>
      <c r="Y30" s="96"/>
      <c r="Z30" s="96" t="s">
        <v>173</v>
      </c>
      <c r="AA30" s="96"/>
      <c r="AB30" s="96"/>
      <c r="AC30" s="96"/>
      <c r="AD30" s="96"/>
      <c r="AE30" s="97" t="s">
        <v>173</v>
      </c>
      <c r="AF30" s="98"/>
      <c r="AG30" s="98"/>
      <c r="AH30" s="99"/>
      <c r="AI30" s="97">
        <f>IF(ISNUMBER(U30),U30,0)+IF(ISNUMBER(Z30),Z30,0)</f>
        <v>440000</v>
      </c>
      <c r="AJ30" s="98"/>
      <c r="AK30" s="98"/>
      <c r="AL30" s="98"/>
      <c r="AM30" s="99"/>
      <c r="AN30" s="97">
        <v>530000</v>
      </c>
      <c r="AO30" s="98"/>
      <c r="AP30" s="98"/>
      <c r="AQ30" s="98"/>
      <c r="AR30" s="99"/>
      <c r="AS30" s="97" t="s">
        <v>173</v>
      </c>
      <c r="AT30" s="98"/>
      <c r="AU30" s="98"/>
      <c r="AV30" s="98"/>
      <c r="AW30" s="99"/>
      <c r="AX30" s="97" t="s">
        <v>173</v>
      </c>
      <c r="AY30" s="98"/>
      <c r="AZ30" s="98"/>
      <c r="BA30" s="99"/>
      <c r="BB30" s="97">
        <f>IF(ISNUMBER(AN30),AN30,0)+IF(ISNUMBER(AS30),AS30,0)</f>
        <v>530000</v>
      </c>
      <c r="BC30" s="98"/>
      <c r="BD30" s="98"/>
      <c r="BE30" s="98"/>
      <c r="BF30" s="99"/>
      <c r="BG30" s="97">
        <v>556000</v>
      </c>
      <c r="BH30" s="98"/>
      <c r="BI30" s="98"/>
      <c r="BJ30" s="98"/>
      <c r="BK30" s="99"/>
      <c r="BL30" s="97" t="s">
        <v>173</v>
      </c>
      <c r="BM30" s="98"/>
      <c r="BN30" s="98"/>
      <c r="BO30" s="98"/>
      <c r="BP30" s="99"/>
      <c r="BQ30" s="97" t="s">
        <v>173</v>
      </c>
      <c r="BR30" s="98"/>
      <c r="BS30" s="98"/>
      <c r="BT30" s="99"/>
      <c r="BU30" s="97">
        <f>IF(ISNUMBER(BG30),BG30,0)+IF(ISNUMBER(BL30),BL30,0)</f>
        <v>556000</v>
      </c>
      <c r="BV30" s="98"/>
      <c r="BW30" s="98"/>
      <c r="BX30" s="98"/>
      <c r="BY30" s="99"/>
      <c r="CA30" s="25" t="s">
        <v>22</v>
      </c>
    </row>
    <row r="31" spans="1:79" s="6" customFormat="1" ht="12.75" customHeight="1" x14ac:dyDescent="0.2">
      <c r="A31" s="44"/>
      <c r="B31" s="45"/>
      <c r="C31" s="45"/>
      <c r="D31" s="52"/>
      <c r="E31" s="29" t="s">
        <v>147</v>
      </c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1"/>
      <c r="U31" s="51">
        <v>440000</v>
      </c>
      <c r="V31" s="51"/>
      <c r="W31" s="51"/>
      <c r="X31" s="51"/>
      <c r="Y31" s="51"/>
      <c r="Z31" s="51">
        <v>0</v>
      </c>
      <c r="AA31" s="51"/>
      <c r="AB31" s="51"/>
      <c r="AC31" s="51"/>
      <c r="AD31" s="51"/>
      <c r="AE31" s="48">
        <v>0</v>
      </c>
      <c r="AF31" s="49"/>
      <c r="AG31" s="49"/>
      <c r="AH31" s="50"/>
      <c r="AI31" s="48">
        <f>IF(ISNUMBER(U31),U31,0)+IF(ISNUMBER(Z31),Z31,0)</f>
        <v>440000</v>
      </c>
      <c r="AJ31" s="49"/>
      <c r="AK31" s="49"/>
      <c r="AL31" s="49"/>
      <c r="AM31" s="50"/>
      <c r="AN31" s="48">
        <v>530000</v>
      </c>
      <c r="AO31" s="49"/>
      <c r="AP31" s="49"/>
      <c r="AQ31" s="49"/>
      <c r="AR31" s="50"/>
      <c r="AS31" s="48">
        <v>0</v>
      </c>
      <c r="AT31" s="49"/>
      <c r="AU31" s="49"/>
      <c r="AV31" s="49"/>
      <c r="AW31" s="50"/>
      <c r="AX31" s="48">
        <v>0</v>
      </c>
      <c r="AY31" s="49"/>
      <c r="AZ31" s="49"/>
      <c r="BA31" s="50"/>
      <c r="BB31" s="48">
        <f>IF(ISNUMBER(AN31),AN31,0)+IF(ISNUMBER(AS31),AS31,0)</f>
        <v>530000</v>
      </c>
      <c r="BC31" s="49"/>
      <c r="BD31" s="49"/>
      <c r="BE31" s="49"/>
      <c r="BF31" s="50"/>
      <c r="BG31" s="48">
        <v>556000</v>
      </c>
      <c r="BH31" s="49"/>
      <c r="BI31" s="49"/>
      <c r="BJ31" s="49"/>
      <c r="BK31" s="50"/>
      <c r="BL31" s="48">
        <v>0</v>
      </c>
      <c r="BM31" s="49"/>
      <c r="BN31" s="49"/>
      <c r="BO31" s="49"/>
      <c r="BP31" s="50"/>
      <c r="BQ31" s="48">
        <v>0</v>
      </c>
      <c r="BR31" s="49"/>
      <c r="BS31" s="49"/>
      <c r="BT31" s="50"/>
      <c r="BU31" s="48">
        <f>IF(ISNUMBER(BG31),BG31,0)+IF(ISNUMBER(BL31),BL31,0)</f>
        <v>556000</v>
      </c>
      <c r="BV31" s="49"/>
      <c r="BW31" s="49"/>
      <c r="BX31" s="49"/>
      <c r="BY31" s="50"/>
    </row>
    <row r="33" spans="1:79" ht="14.25" customHeight="1" x14ac:dyDescent="0.2">
      <c r="A33" s="119" t="s">
        <v>246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BL33" s="119"/>
    </row>
    <row r="34" spans="1:79" ht="15" customHeight="1" x14ac:dyDescent="0.2">
      <c r="A34" s="79" t="s">
        <v>220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</row>
    <row r="35" spans="1:79" ht="22.5" customHeight="1" x14ac:dyDescent="0.2">
      <c r="A35" s="81" t="s">
        <v>2</v>
      </c>
      <c r="B35" s="82"/>
      <c r="C35" s="82"/>
      <c r="D35" s="83"/>
      <c r="E35" s="81" t="s">
        <v>19</v>
      </c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3"/>
      <c r="X35" s="76" t="s">
        <v>242</v>
      </c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8"/>
      <c r="AR35" s="43" t="s">
        <v>247</v>
      </c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</row>
    <row r="36" spans="1:79" ht="36" customHeight="1" x14ac:dyDescent="0.2">
      <c r="A36" s="84"/>
      <c r="B36" s="85"/>
      <c r="C36" s="85"/>
      <c r="D36" s="86"/>
      <c r="E36" s="84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6"/>
      <c r="X36" s="43" t="s">
        <v>4</v>
      </c>
      <c r="Y36" s="43"/>
      <c r="Z36" s="43"/>
      <c r="AA36" s="43"/>
      <c r="AB36" s="43"/>
      <c r="AC36" s="43" t="s">
        <v>3</v>
      </c>
      <c r="AD36" s="43"/>
      <c r="AE36" s="43"/>
      <c r="AF36" s="43"/>
      <c r="AG36" s="43"/>
      <c r="AH36" s="103" t="s">
        <v>116</v>
      </c>
      <c r="AI36" s="104"/>
      <c r="AJ36" s="104"/>
      <c r="AK36" s="104"/>
      <c r="AL36" s="105"/>
      <c r="AM36" s="76" t="s">
        <v>5</v>
      </c>
      <c r="AN36" s="77"/>
      <c r="AO36" s="77"/>
      <c r="AP36" s="77"/>
      <c r="AQ36" s="78"/>
      <c r="AR36" s="76" t="s">
        <v>4</v>
      </c>
      <c r="AS36" s="77"/>
      <c r="AT36" s="77"/>
      <c r="AU36" s="77"/>
      <c r="AV36" s="78"/>
      <c r="AW36" s="76" t="s">
        <v>3</v>
      </c>
      <c r="AX36" s="77"/>
      <c r="AY36" s="77"/>
      <c r="AZ36" s="77"/>
      <c r="BA36" s="78"/>
      <c r="BB36" s="103" t="s">
        <v>116</v>
      </c>
      <c r="BC36" s="104"/>
      <c r="BD36" s="104"/>
      <c r="BE36" s="104"/>
      <c r="BF36" s="105"/>
      <c r="BG36" s="76" t="s">
        <v>96</v>
      </c>
      <c r="BH36" s="77"/>
      <c r="BI36" s="77"/>
      <c r="BJ36" s="77"/>
      <c r="BK36" s="78"/>
    </row>
    <row r="37" spans="1:79" ht="15" customHeight="1" x14ac:dyDescent="0.2">
      <c r="A37" s="76">
        <v>1</v>
      </c>
      <c r="B37" s="77"/>
      <c r="C37" s="77"/>
      <c r="D37" s="78"/>
      <c r="E37" s="76">
        <v>2</v>
      </c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8"/>
      <c r="X37" s="43">
        <v>3</v>
      </c>
      <c r="Y37" s="43"/>
      <c r="Z37" s="43"/>
      <c r="AA37" s="43"/>
      <c r="AB37" s="43"/>
      <c r="AC37" s="43">
        <v>4</v>
      </c>
      <c r="AD37" s="43"/>
      <c r="AE37" s="43"/>
      <c r="AF37" s="43"/>
      <c r="AG37" s="43"/>
      <c r="AH37" s="43">
        <v>5</v>
      </c>
      <c r="AI37" s="43"/>
      <c r="AJ37" s="43"/>
      <c r="AK37" s="43"/>
      <c r="AL37" s="43"/>
      <c r="AM37" s="43">
        <v>6</v>
      </c>
      <c r="AN37" s="43"/>
      <c r="AO37" s="43"/>
      <c r="AP37" s="43"/>
      <c r="AQ37" s="43"/>
      <c r="AR37" s="76">
        <v>7</v>
      </c>
      <c r="AS37" s="77"/>
      <c r="AT37" s="77"/>
      <c r="AU37" s="77"/>
      <c r="AV37" s="78"/>
      <c r="AW37" s="76">
        <v>8</v>
      </c>
      <c r="AX37" s="77"/>
      <c r="AY37" s="77"/>
      <c r="AZ37" s="77"/>
      <c r="BA37" s="78"/>
      <c r="BB37" s="76">
        <v>9</v>
      </c>
      <c r="BC37" s="77"/>
      <c r="BD37" s="77"/>
      <c r="BE37" s="77"/>
      <c r="BF37" s="78"/>
      <c r="BG37" s="76">
        <v>10</v>
      </c>
      <c r="BH37" s="77"/>
      <c r="BI37" s="77"/>
      <c r="BJ37" s="77"/>
      <c r="BK37" s="78"/>
    </row>
    <row r="38" spans="1:79" ht="20.25" hidden="1" customHeight="1" x14ac:dyDescent="0.2">
      <c r="A38" s="90" t="s">
        <v>56</v>
      </c>
      <c r="B38" s="91"/>
      <c r="C38" s="91"/>
      <c r="D38" s="92"/>
      <c r="E38" s="90" t="s">
        <v>57</v>
      </c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2"/>
      <c r="X38" s="67" t="s">
        <v>60</v>
      </c>
      <c r="Y38" s="67"/>
      <c r="Z38" s="67"/>
      <c r="AA38" s="67"/>
      <c r="AB38" s="67"/>
      <c r="AC38" s="67" t="s">
        <v>61</v>
      </c>
      <c r="AD38" s="67"/>
      <c r="AE38" s="67"/>
      <c r="AF38" s="67"/>
      <c r="AG38" s="67"/>
      <c r="AH38" s="90" t="s">
        <v>94</v>
      </c>
      <c r="AI38" s="91"/>
      <c r="AJ38" s="91"/>
      <c r="AK38" s="91"/>
      <c r="AL38" s="92"/>
      <c r="AM38" s="100" t="s">
        <v>171</v>
      </c>
      <c r="AN38" s="101"/>
      <c r="AO38" s="101"/>
      <c r="AP38" s="101"/>
      <c r="AQ38" s="102"/>
      <c r="AR38" s="90" t="s">
        <v>62</v>
      </c>
      <c r="AS38" s="91"/>
      <c r="AT38" s="91"/>
      <c r="AU38" s="91"/>
      <c r="AV38" s="92"/>
      <c r="AW38" s="90" t="s">
        <v>63</v>
      </c>
      <c r="AX38" s="91"/>
      <c r="AY38" s="91"/>
      <c r="AZ38" s="91"/>
      <c r="BA38" s="92"/>
      <c r="BB38" s="90" t="s">
        <v>95</v>
      </c>
      <c r="BC38" s="91"/>
      <c r="BD38" s="91"/>
      <c r="BE38" s="91"/>
      <c r="BF38" s="92"/>
      <c r="BG38" s="100" t="s">
        <v>171</v>
      </c>
      <c r="BH38" s="101"/>
      <c r="BI38" s="101"/>
      <c r="BJ38" s="101"/>
      <c r="BK38" s="102"/>
      <c r="CA38" t="s">
        <v>23</v>
      </c>
    </row>
    <row r="39" spans="1:79" s="25" customFormat="1" ht="12.75" customHeight="1" x14ac:dyDescent="0.2">
      <c r="A39" s="39"/>
      <c r="B39" s="40"/>
      <c r="C39" s="40"/>
      <c r="D39" s="115"/>
      <c r="E39" s="34" t="s">
        <v>172</v>
      </c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6"/>
      <c r="X39" s="97">
        <v>589900</v>
      </c>
      <c r="Y39" s="98"/>
      <c r="Z39" s="98"/>
      <c r="AA39" s="98"/>
      <c r="AB39" s="99"/>
      <c r="AC39" s="97" t="s">
        <v>173</v>
      </c>
      <c r="AD39" s="98"/>
      <c r="AE39" s="98"/>
      <c r="AF39" s="98"/>
      <c r="AG39" s="99"/>
      <c r="AH39" s="97" t="s">
        <v>173</v>
      </c>
      <c r="AI39" s="98"/>
      <c r="AJ39" s="98"/>
      <c r="AK39" s="98"/>
      <c r="AL39" s="99"/>
      <c r="AM39" s="97">
        <f>IF(ISNUMBER(X39),X39,0)+IF(ISNUMBER(AC39),AC39,0)</f>
        <v>589900</v>
      </c>
      <c r="AN39" s="98"/>
      <c r="AO39" s="98"/>
      <c r="AP39" s="98"/>
      <c r="AQ39" s="99"/>
      <c r="AR39" s="97">
        <v>623500</v>
      </c>
      <c r="AS39" s="98"/>
      <c r="AT39" s="98"/>
      <c r="AU39" s="98"/>
      <c r="AV39" s="99"/>
      <c r="AW39" s="97" t="s">
        <v>173</v>
      </c>
      <c r="AX39" s="98"/>
      <c r="AY39" s="98"/>
      <c r="AZ39" s="98"/>
      <c r="BA39" s="99"/>
      <c r="BB39" s="97" t="s">
        <v>173</v>
      </c>
      <c r="BC39" s="98"/>
      <c r="BD39" s="98"/>
      <c r="BE39" s="98"/>
      <c r="BF39" s="99"/>
      <c r="BG39" s="96">
        <f>IF(ISNUMBER(AR39),AR39,0)+IF(ISNUMBER(AW39),AW39,0)</f>
        <v>623500</v>
      </c>
      <c r="BH39" s="96"/>
      <c r="BI39" s="96"/>
      <c r="BJ39" s="96"/>
      <c r="BK39" s="96"/>
      <c r="CA39" s="25" t="s">
        <v>24</v>
      </c>
    </row>
    <row r="40" spans="1:79" s="6" customFormat="1" ht="12.75" customHeight="1" x14ac:dyDescent="0.2">
      <c r="A40" s="44"/>
      <c r="B40" s="45"/>
      <c r="C40" s="45"/>
      <c r="D40" s="52"/>
      <c r="E40" s="29" t="s">
        <v>147</v>
      </c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1"/>
      <c r="X40" s="48">
        <v>589900</v>
      </c>
      <c r="Y40" s="49"/>
      <c r="Z40" s="49"/>
      <c r="AA40" s="49"/>
      <c r="AB40" s="50"/>
      <c r="AC40" s="48">
        <v>0</v>
      </c>
      <c r="AD40" s="49"/>
      <c r="AE40" s="49"/>
      <c r="AF40" s="49"/>
      <c r="AG40" s="50"/>
      <c r="AH40" s="48">
        <v>0</v>
      </c>
      <c r="AI40" s="49"/>
      <c r="AJ40" s="49"/>
      <c r="AK40" s="49"/>
      <c r="AL40" s="50"/>
      <c r="AM40" s="48">
        <f>IF(ISNUMBER(X40),X40,0)+IF(ISNUMBER(AC40),AC40,0)</f>
        <v>589900</v>
      </c>
      <c r="AN40" s="49"/>
      <c r="AO40" s="49"/>
      <c r="AP40" s="49"/>
      <c r="AQ40" s="50"/>
      <c r="AR40" s="48">
        <v>623500</v>
      </c>
      <c r="AS40" s="49"/>
      <c r="AT40" s="49"/>
      <c r="AU40" s="49"/>
      <c r="AV40" s="50"/>
      <c r="AW40" s="48">
        <v>0</v>
      </c>
      <c r="AX40" s="49"/>
      <c r="AY40" s="49"/>
      <c r="AZ40" s="49"/>
      <c r="BA40" s="50"/>
      <c r="BB40" s="48">
        <v>0</v>
      </c>
      <c r="BC40" s="49"/>
      <c r="BD40" s="49"/>
      <c r="BE40" s="49"/>
      <c r="BF40" s="50"/>
      <c r="BG40" s="51">
        <f>IF(ISNUMBER(AR40),AR40,0)+IF(ISNUMBER(AW40),AW40,0)</f>
        <v>623500</v>
      </c>
      <c r="BH40" s="51"/>
      <c r="BI40" s="51"/>
      <c r="BJ40" s="51"/>
      <c r="BK40" s="51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2" spans="1:79" s="4" customFormat="1" ht="12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</row>
    <row r="44" spans="1:79" s="3" customFormat="1" ht="14.25" customHeight="1" x14ac:dyDescent="0.2">
      <c r="A44" s="63" t="s">
        <v>117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9"/>
    </row>
    <row r="45" spans="1:79" ht="14.25" customHeight="1" x14ac:dyDescent="0.2">
      <c r="A45" s="63" t="s">
        <v>232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</row>
    <row r="46" spans="1:79" ht="15" customHeight="1" x14ac:dyDescent="0.2">
      <c r="A46" s="68" t="s">
        <v>220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</row>
    <row r="47" spans="1:79" ht="23.1" customHeight="1" x14ac:dyDescent="0.2">
      <c r="A47" s="109" t="s">
        <v>118</v>
      </c>
      <c r="B47" s="110"/>
      <c r="C47" s="110"/>
      <c r="D47" s="111"/>
      <c r="E47" s="43" t="s">
        <v>19</v>
      </c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76" t="s">
        <v>221</v>
      </c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8"/>
      <c r="AN47" s="76" t="s">
        <v>224</v>
      </c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8"/>
      <c r="BG47" s="76" t="s">
        <v>231</v>
      </c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7"/>
      <c r="BX47" s="77"/>
      <c r="BY47" s="78"/>
    </row>
    <row r="48" spans="1:79" ht="48.75" customHeight="1" x14ac:dyDescent="0.2">
      <c r="A48" s="112"/>
      <c r="B48" s="113"/>
      <c r="C48" s="113"/>
      <c r="D48" s="114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76" t="s">
        <v>4</v>
      </c>
      <c r="V48" s="77"/>
      <c r="W48" s="77"/>
      <c r="X48" s="77"/>
      <c r="Y48" s="78"/>
      <c r="Z48" s="76" t="s">
        <v>3</v>
      </c>
      <c r="AA48" s="77"/>
      <c r="AB48" s="77"/>
      <c r="AC48" s="77"/>
      <c r="AD48" s="78"/>
      <c r="AE48" s="103" t="s">
        <v>116</v>
      </c>
      <c r="AF48" s="104"/>
      <c r="AG48" s="104"/>
      <c r="AH48" s="105"/>
      <c r="AI48" s="76" t="s">
        <v>5</v>
      </c>
      <c r="AJ48" s="77"/>
      <c r="AK48" s="77"/>
      <c r="AL48" s="77"/>
      <c r="AM48" s="78"/>
      <c r="AN48" s="76" t="s">
        <v>4</v>
      </c>
      <c r="AO48" s="77"/>
      <c r="AP48" s="77"/>
      <c r="AQ48" s="77"/>
      <c r="AR48" s="78"/>
      <c r="AS48" s="76" t="s">
        <v>3</v>
      </c>
      <c r="AT48" s="77"/>
      <c r="AU48" s="77"/>
      <c r="AV48" s="77"/>
      <c r="AW48" s="78"/>
      <c r="AX48" s="103" t="s">
        <v>116</v>
      </c>
      <c r="AY48" s="104"/>
      <c r="AZ48" s="104"/>
      <c r="BA48" s="105"/>
      <c r="BB48" s="76" t="s">
        <v>96</v>
      </c>
      <c r="BC48" s="77"/>
      <c r="BD48" s="77"/>
      <c r="BE48" s="77"/>
      <c r="BF48" s="78"/>
      <c r="BG48" s="76" t="s">
        <v>4</v>
      </c>
      <c r="BH48" s="77"/>
      <c r="BI48" s="77"/>
      <c r="BJ48" s="77"/>
      <c r="BK48" s="78"/>
      <c r="BL48" s="76" t="s">
        <v>3</v>
      </c>
      <c r="BM48" s="77"/>
      <c r="BN48" s="77"/>
      <c r="BO48" s="77"/>
      <c r="BP48" s="78"/>
      <c r="BQ48" s="103" t="s">
        <v>116</v>
      </c>
      <c r="BR48" s="104"/>
      <c r="BS48" s="104"/>
      <c r="BT48" s="105"/>
      <c r="BU48" s="76" t="s">
        <v>97</v>
      </c>
      <c r="BV48" s="77"/>
      <c r="BW48" s="77"/>
      <c r="BX48" s="77"/>
      <c r="BY48" s="78"/>
    </row>
    <row r="49" spans="1:79" ht="15" customHeight="1" x14ac:dyDescent="0.2">
      <c r="A49" s="76">
        <v>1</v>
      </c>
      <c r="B49" s="77"/>
      <c r="C49" s="77"/>
      <c r="D49" s="78"/>
      <c r="E49" s="76">
        <v>2</v>
      </c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8"/>
      <c r="U49" s="76">
        <v>3</v>
      </c>
      <c r="V49" s="77"/>
      <c r="W49" s="77"/>
      <c r="X49" s="77"/>
      <c r="Y49" s="78"/>
      <c r="Z49" s="76">
        <v>4</v>
      </c>
      <c r="AA49" s="77"/>
      <c r="AB49" s="77"/>
      <c r="AC49" s="77"/>
      <c r="AD49" s="78"/>
      <c r="AE49" s="76">
        <v>5</v>
      </c>
      <c r="AF49" s="77"/>
      <c r="AG49" s="77"/>
      <c r="AH49" s="78"/>
      <c r="AI49" s="76">
        <v>6</v>
      </c>
      <c r="AJ49" s="77"/>
      <c r="AK49" s="77"/>
      <c r="AL49" s="77"/>
      <c r="AM49" s="78"/>
      <c r="AN49" s="76">
        <v>7</v>
      </c>
      <c r="AO49" s="77"/>
      <c r="AP49" s="77"/>
      <c r="AQ49" s="77"/>
      <c r="AR49" s="78"/>
      <c r="AS49" s="76">
        <v>8</v>
      </c>
      <c r="AT49" s="77"/>
      <c r="AU49" s="77"/>
      <c r="AV49" s="77"/>
      <c r="AW49" s="78"/>
      <c r="AX49" s="76">
        <v>9</v>
      </c>
      <c r="AY49" s="77"/>
      <c r="AZ49" s="77"/>
      <c r="BA49" s="78"/>
      <c r="BB49" s="76">
        <v>10</v>
      </c>
      <c r="BC49" s="77"/>
      <c r="BD49" s="77"/>
      <c r="BE49" s="77"/>
      <c r="BF49" s="78"/>
      <c r="BG49" s="76">
        <v>11</v>
      </c>
      <c r="BH49" s="77"/>
      <c r="BI49" s="77"/>
      <c r="BJ49" s="77"/>
      <c r="BK49" s="78"/>
      <c r="BL49" s="76">
        <v>12</v>
      </c>
      <c r="BM49" s="77"/>
      <c r="BN49" s="77"/>
      <c r="BO49" s="77"/>
      <c r="BP49" s="78"/>
      <c r="BQ49" s="76">
        <v>13</v>
      </c>
      <c r="BR49" s="77"/>
      <c r="BS49" s="77"/>
      <c r="BT49" s="78"/>
      <c r="BU49" s="76">
        <v>14</v>
      </c>
      <c r="BV49" s="77"/>
      <c r="BW49" s="77"/>
      <c r="BX49" s="77"/>
      <c r="BY49" s="78"/>
    </row>
    <row r="50" spans="1:79" s="1" customFormat="1" ht="12.75" hidden="1" customHeight="1" x14ac:dyDescent="0.2">
      <c r="A50" s="90" t="s">
        <v>64</v>
      </c>
      <c r="B50" s="91"/>
      <c r="C50" s="91"/>
      <c r="D50" s="92"/>
      <c r="E50" s="90" t="s">
        <v>57</v>
      </c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2"/>
      <c r="U50" s="90" t="s">
        <v>65</v>
      </c>
      <c r="V50" s="91"/>
      <c r="W50" s="91"/>
      <c r="X50" s="91"/>
      <c r="Y50" s="92"/>
      <c r="Z50" s="90" t="s">
        <v>66</v>
      </c>
      <c r="AA50" s="91"/>
      <c r="AB50" s="91"/>
      <c r="AC50" s="91"/>
      <c r="AD50" s="92"/>
      <c r="AE50" s="90" t="s">
        <v>91</v>
      </c>
      <c r="AF50" s="91"/>
      <c r="AG50" s="91"/>
      <c r="AH50" s="92"/>
      <c r="AI50" s="100" t="s">
        <v>170</v>
      </c>
      <c r="AJ50" s="101"/>
      <c r="AK50" s="101"/>
      <c r="AL50" s="101"/>
      <c r="AM50" s="102"/>
      <c r="AN50" s="90" t="s">
        <v>67</v>
      </c>
      <c r="AO50" s="91"/>
      <c r="AP50" s="91"/>
      <c r="AQ50" s="91"/>
      <c r="AR50" s="92"/>
      <c r="AS50" s="90" t="s">
        <v>68</v>
      </c>
      <c r="AT50" s="91"/>
      <c r="AU50" s="91"/>
      <c r="AV50" s="91"/>
      <c r="AW50" s="92"/>
      <c r="AX50" s="90" t="s">
        <v>92</v>
      </c>
      <c r="AY50" s="91"/>
      <c r="AZ50" s="91"/>
      <c r="BA50" s="92"/>
      <c r="BB50" s="100" t="s">
        <v>170</v>
      </c>
      <c r="BC50" s="101"/>
      <c r="BD50" s="101"/>
      <c r="BE50" s="101"/>
      <c r="BF50" s="102"/>
      <c r="BG50" s="90" t="s">
        <v>58</v>
      </c>
      <c r="BH50" s="91"/>
      <c r="BI50" s="91"/>
      <c r="BJ50" s="91"/>
      <c r="BK50" s="92"/>
      <c r="BL50" s="90" t="s">
        <v>59</v>
      </c>
      <c r="BM50" s="91"/>
      <c r="BN50" s="91"/>
      <c r="BO50" s="91"/>
      <c r="BP50" s="92"/>
      <c r="BQ50" s="90" t="s">
        <v>93</v>
      </c>
      <c r="BR50" s="91"/>
      <c r="BS50" s="91"/>
      <c r="BT50" s="92"/>
      <c r="BU50" s="100" t="s">
        <v>170</v>
      </c>
      <c r="BV50" s="101"/>
      <c r="BW50" s="101"/>
      <c r="BX50" s="101"/>
      <c r="BY50" s="102"/>
      <c r="CA50" t="s">
        <v>25</v>
      </c>
    </row>
    <row r="51" spans="1:79" s="25" customFormat="1" ht="25.5" customHeight="1" x14ac:dyDescent="0.2">
      <c r="A51" s="39">
        <v>2610</v>
      </c>
      <c r="B51" s="40"/>
      <c r="C51" s="40"/>
      <c r="D51" s="115"/>
      <c r="E51" s="34" t="s">
        <v>174</v>
      </c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6"/>
      <c r="U51" s="97">
        <v>440000</v>
      </c>
      <c r="V51" s="98"/>
      <c r="W51" s="98"/>
      <c r="X51" s="98"/>
      <c r="Y51" s="99"/>
      <c r="Z51" s="97">
        <v>0</v>
      </c>
      <c r="AA51" s="98"/>
      <c r="AB51" s="98"/>
      <c r="AC51" s="98"/>
      <c r="AD51" s="99"/>
      <c r="AE51" s="97">
        <v>0</v>
      </c>
      <c r="AF51" s="98"/>
      <c r="AG51" s="98"/>
      <c r="AH51" s="99"/>
      <c r="AI51" s="97">
        <f>IF(ISNUMBER(U51),U51,0)+IF(ISNUMBER(Z51),Z51,0)</f>
        <v>440000</v>
      </c>
      <c r="AJ51" s="98"/>
      <c r="AK51" s="98"/>
      <c r="AL51" s="98"/>
      <c r="AM51" s="99"/>
      <c r="AN51" s="97">
        <v>530000</v>
      </c>
      <c r="AO51" s="98"/>
      <c r="AP51" s="98"/>
      <c r="AQ51" s="98"/>
      <c r="AR51" s="99"/>
      <c r="AS51" s="97">
        <v>0</v>
      </c>
      <c r="AT51" s="98"/>
      <c r="AU51" s="98"/>
      <c r="AV51" s="98"/>
      <c r="AW51" s="99"/>
      <c r="AX51" s="97">
        <v>0</v>
      </c>
      <c r="AY51" s="98"/>
      <c r="AZ51" s="98"/>
      <c r="BA51" s="99"/>
      <c r="BB51" s="97">
        <f>IF(ISNUMBER(AN51),AN51,0)+IF(ISNUMBER(AS51),AS51,0)</f>
        <v>530000</v>
      </c>
      <c r="BC51" s="98"/>
      <c r="BD51" s="98"/>
      <c r="BE51" s="98"/>
      <c r="BF51" s="99"/>
      <c r="BG51" s="97">
        <v>556000</v>
      </c>
      <c r="BH51" s="98"/>
      <c r="BI51" s="98"/>
      <c r="BJ51" s="98"/>
      <c r="BK51" s="99"/>
      <c r="BL51" s="97">
        <v>0</v>
      </c>
      <c r="BM51" s="98"/>
      <c r="BN51" s="98"/>
      <c r="BO51" s="98"/>
      <c r="BP51" s="99"/>
      <c r="BQ51" s="97">
        <v>0</v>
      </c>
      <c r="BR51" s="98"/>
      <c r="BS51" s="98"/>
      <c r="BT51" s="99"/>
      <c r="BU51" s="97">
        <f>IF(ISNUMBER(BG51),BG51,0)+IF(ISNUMBER(BL51),BL51,0)</f>
        <v>556000</v>
      </c>
      <c r="BV51" s="98"/>
      <c r="BW51" s="98"/>
      <c r="BX51" s="98"/>
      <c r="BY51" s="99"/>
      <c r="CA51" s="25" t="s">
        <v>26</v>
      </c>
    </row>
    <row r="52" spans="1:79" s="6" customFormat="1" ht="12.75" customHeight="1" x14ac:dyDescent="0.2">
      <c r="A52" s="44"/>
      <c r="B52" s="45"/>
      <c r="C52" s="45"/>
      <c r="D52" s="52"/>
      <c r="E52" s="29" t="s">
        <v>147</v>
      </c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1"/>
      <c r="U52" s="48">
        <v>440000</v>
      </c>
      <c r="V52" s="49"/>
      <c r="W52" s="49"/>
      <c r="X52" s="49"/>
      <c r="Y52" s="50"/>
      <c r="Z52" s="48">
        <v>0</v>
      </c>
      <c r="AA52" s="49"/>
      <c r="AB52" s="49"/>
      <c r="AC52" s="49"/>
      <c r="AD52" s="50"/>
      <c r="AE52" s="48">
        <v>0</v>
      </c>
      <c r="AF52" s="49"/>
      <c r="AG52" s="49"/>
      <c r="AH52" s="50"/>
      <c r="AI52" s="48">
        <f>IF(ISNUMBER(U52),U52,0)+IF(ISNUMBER(Z52),Z52,0)</f>
        <v>440000</v>
      </c>
      <c r="AJ52" s="49"/>
      <c r="AK52" s="49"/>
      <c r="AL52" s="49"/>
      <c r="AM52" s="50"/>
      <c r="AN52" s="48">
        <v>530000</v>
      </c>
      <c r="AO52" s="49"/>
      <c r="AP52" s="49"/>
      <c r="AQ52" s="49"/>
      <c r="AR52" s="50"/>
      <c r="AS52" s="48">
        <v>0</v>
      </c>
      <c r="AT52" s="49"/>
      <c r="AU52" s="49"/>
      <c r="AV52" s="49"/>
      <c r="AW52" s="50"/>
      <c r="AX52" s="48">
        <v>0</v>
      </c>
      <c r="AY52" s="49"/>
      <c r="AZ52" s="49"/>
      <c r="BA52" s="50"/>
      <c r="BB52" s="48">
        <f>IF(ISNUMBER(AN52),AN52,0)+IF(ISNUMBER(AS52),AS52,0)</f>
        <v>530000</v>
      </c>
      <c r="BC52" s="49"/>
      <c r="BD52" s="49"/>
      <c r="BE52" s="49"/>
      <c r="BF52" s="50"/>
      <c r="BG52" s="48">
        <v>556000</v>
      </c>
      <c r="BH52" s="49"/>
      <c r="BI52" s="49"/>
      <c r="BJ52" s="49"/>
      <c r="BK52" s="50"/>
      <c r="BL52" s="48">
        <v>0</v>
      </c>
      <c r="BM52" s="49"/>
      <c r="BN52" s="49"/>
      <c r="BO52" s="49"/>
      <c r="BP52" s="50"/>
      <c r="BQ52" s="48">
        <v>0</v>
      </c>
      <c r="BR52" s="49"/>
      <c r="BS52" s="49"/>
      <c r="BT52" s="50"/>
      <c r="BU52" s="48">
        <f>IF(ISNUMBER(BG52),BG52,0)+IF(ISNUMBER(BL52),BL52,0)</f>
        <v>556000</v>
      </c>
      <c r="BV52" s="49"/>
      <c r="BW52" s="49"/>
      <c r="BX52" s="49"/>
      <c r="BY52" s="50"/>
    </row>
    <row r="54" spans="1:79" ht="14.25" customHeight="1" x14ac:dyDescent="0.2">
      <c r="A54" s="63" t="s">
        <v>233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15" customHeight="1" x14ac:dyDescent="0.2">
      <c r="A55" s="79" t="s">
        <v>220</v>
      </c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</row>
    <row r="56" spans="1:79" ht="23.1" customHeight="1" x14ac:dyDescent="0.2">
      <c r="A56" s="109" t="s">
        <v>119</v>
      </c>
      <c r="B56" s="110"/>
      <c r="C56" s="110"/>
      <c r="D56" s="110"/>
      <c r="E56" s="111"/>
      <c r="F56" s="43" t="s">
        <v>19</v>
      </c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76" t="s">
        <v>221</v>
      </c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8"/>
      <c r="AN56" s="76" t="s">
        <v>224</v>
      </c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8"/>
      <c r="BG56" s="76" t="s">
        <v>231</v>
      </c>
      <c r="BH56" s="77"/>
      <c r="BI56" s="77"/>
      <c r="BJ56" s="77"/>
      <c r="BK56" s="77"/>
      <c r="BL56" s="77"/>
      <c r="BM56" s="77"/>
      <c r="BN56" s="77"/>
      <c r="BO56" s="77"/>
      <c r="BP56" s="77"/>
      <c r="BQ56" s="77"/>
      <c r="BR56" s="77"/>
      <c r="BS56" s="77"/>
      <c r="BT56" s="77"/>
      <c r="BU56" s="77"/>
      <c r="BV56" s="77"/>
      <c r="BW56" s="77"/>
      <c r="BX56" s="77"/>
      <c r="BY56" s="78"/>
    </row>
    <row r="57" spans="1:79" ht="51.75" customHeight="1" x14ac:dyDescent="0.2">
      <c r="A57" s="112"/>
      <c r="B57" s="113"/>
      <c r="C57" s="113"/>
      <c r="D57" s="113"/>
      <c r="E57" s="114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76" t="s">
        <v>4</v>
      </c>
      <c r="V57" s="77"/>
      <c r="W57" s="77"/>
      <c r="X57" s="77"/>
      <c r="Y57" s="78"/>
      <c r="Z57" s="76" t="s">
        <v>3</v>
      </c>
      <c r="AA57" s="77"/>
      <c r="AB57" s="77"/>
      <c r="AC57" s="77"/>
      <c r="AD57" s="78"/>
      <c r="AE57" s="103" t="s">
        <v>116</v>
      </c>
      <c r="AF57" s="104"/>
      <c r="AG57" s="104"/>
      <c r="AH57" s="105"/>
      <c r="AI57" s="76" t="s">
        <v>5</v>
      </c>
      <c r="AJ57" s="77"/>
      <c r="AK57" s="77"/>
      <c r="AL57" s="77"/>
      <c r="AM57" s="78"/>
      <c r="AN57" s="76" t="s">
        <v>4</v>
      </c>
      <c r="AO57" s="77"/>
      <c r="AP57" s="77"/>
      <c r="AQ57" s="77"/>
      <c r="AR57" s="78"/>
      <c r="AS57" s="76" t="s">
        <v>3</v>
      </c>
      <c r="AT57" s="77"/>
      <c r="AU57" s="77"/>
      <c r="AV57" s="77"/>
      <c r="AW57" s="78"/>
      <c r="AX57" s="103" t="s">
        <v>116</v>
      </c>
      <c r="AY57" s="104"/>
      <c r="AZ57" s="104"/>
      <c r="BA57" s="105"/>
      <c r="BB57" s="76" t="s">
        <v>96</v>
      </c>
      <c r="BC57" s="77"/>
      <c r="BD57" s="77"/>
      <c r="BE57" s="77"/>
      <c r="BF57" s="78"/>
      <c r="BG57" s="76" t="s">
        <v>4</v>
      </c>
      <c r="BH57" s="77"/>
      <c r="BI57" s="77"/>
      <c r="BJ57" s="77"/>
      <c r="BK57" s="78"/>
      <c r="BL57" s="76" t="s">
        <v>3</v>
      </c>
      <c r="BM57" s="77"/>
      <c r="BN57" s="77"/>
      <c r="BO57" s="77"/>
      <c r="BP57" s="78"/>
      <c r="BQ57" s="103" t="s">
        <v>116</v>
      </c>
      <c r="BR57" s="104"/>
      <c r="BS57" s="104"/>
      <c r="BT57" s="105"/>
      <c r="BU57" s="43" t="s">
        <v>97</v>
      </c>
      <c r="BV57" s="43"/>
      <c r="BW57" s="43"/>
      <c r="BX57" s="43"/>
      <c r="BY57" s="43"/>
    </row>
    <row r="58" spans="1:79" ht="15" customHeight="1" x14ac:dyDescent="0.2">
      <c r="A58" s="76">
        <v>1</v>
      </c>
      <c r="B58" s="77"/>
      <c r="C58" s="77"/>
      <c r="D58" s="77"/>
      <c r="E58" s="78"/>
      <c r="F58" s="76">
        <v>2</v>
      </c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8"/>
      <c r="U58" s="76">
        <v>3</v>
      </c>
      <c r="V58" s="77"/>
      <c r="W58" s="77"/>
      <c r="X58" s="77"/>
      <c r="Y58" s="78"/>
      <c r="Z58" s="76">
        <v>4</v>
      </c>
      <c r="AA58" s="77"/>
      <c r="AB58" s="77"/>
      <c r="AC58" s="77"/>
      <c r="AD58" s="78"/>
      <c r="AE58" s="76">
        <v>5</v>
      </c>
      <c r="AF58" s="77"/>
      <c r="AG58" s="77"/>
      <c r="AH58" s="78"/>
      <c r="AI58" s="76">
        <v>6</v>
      </c>
      <c r="AJ58" s="77"/>
      <c r="AK58" s="77"/>
      <c r="AL58" s="77"/>
      <c r="AM58" s="78"/>
      <c r="AN58" s="76">
        <v>7</v>
      </c>
      <c r="AO58" s="77"/>
      <c r="AP58" s="77"/>
      <c r="AQ58" s="77"/>
      <c r="AR58" s="78"/>
      <c r="AS58" s="76">
        <v>8</v>
      </c>
      <c r="AT58" s="77"/>
      <c r="AU58" s="77"/>
      <c r="AV58" s="77"/>
      <c r="AW58" s="78"/>
      <c r="AX58" s="76">
        <v>9</v>
      </c>
      <c r="AY58" s="77"/>
      <c r="AZ58" s="77"/>
      <c r="BA58" s="78"/>
      <c r="BB58" s="76">
        <v>10</v>
      </c>
      <c r="BC58" s="77"/>
      <c r="BD58" s="77"/>
      <c r="BE58" s="77"/>
      <c r="BF58" s="78"/>
      <c r="BG58" s="76">
        <v>11</v>
      </c>
      <c r="BH58" s="77"/>
      <c r="BI58" s="77"/>
      <c r="BJ58" s="77"/>
      <c r="BK58" s="78"/>
      <c r="BL58" s="76">
        <v>12</v>
      </c>
      <c r="BM58" s="77"/>
      <c r="BN58" s="77"/>
      <c r="BO58" s="77"/>
      <c r="BP58" s="78"/>
      <c r="BQ58" s="76">
        <v>13</v>
      </c>
      <c r="BR58" s="77"/>
      <c r="BS58" s="77"/>
      <c r="BT58" s="78"/>
      <c r="BU58" s="43">
        <v>14</v>
      </c>
      <c r="BV58" s="43"/>
      <c r="BW58" s="43"/>
      <c r="BX58" s="43"/>
      <c r="BY58" s="43"/>
    </row>
    <row r="59" spans="1:79" s="1" customFormat="1" ht="13.5" hidden="1" customHeight="1" x14ac:dyDescent="0.2">
      <c r="A59" s="90" t="s">
        <v>64</v>
      </c>
      <c r="B59" s="91"/>
      <c r="C59" s="91"/>
      <c r="D59" s="91"/>
      <c r="E59" s="92"/>
      <c r="F59" s="90" t="s">
        <v>57</v>
      </c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2"/>
      <c r="U59" s="90" t="s">
        <v>65</v>
      </c>
      <c r="V59" s="91"/>
      <c r="W59" s="91"/>
      <c r="X59" s="91"/>
      <c r="Y59" s="92"/>
      <c r="Z59" s="90" t="s">
        <v>66</v>
      </c>
      <c r="AA59" s="91"/>
      <c r="AB59" s="91"/>
      <c r="AC59" s="91"/>
      <c r="AD59" s="92"/>
      <c r="AE59" s="90" t="s">
        <v>91</v>
      </c>
      <c r="AF59" s="91"/>
      <c r="AG59" s="91"/>
      <c r="AH59" s="92"/>
      <c r="AI59" s="100" t="s">
        <v>170</v>
      </c>
      <c r="AJ59" s="101"/>
      <c r="AK59" s="101"/>
      <c r="AL59" s="101"/>
      <c r="AM59" s="102"/>
      <c r="AN59" s="90" t="s">
        <v>67</v>
      </c>
      <c r="AO59" s="91"/>
      <c r="AP59" s="91"/>
      <c r="AQ59" s="91"/>
      <c r="AR59" s="92"/>
      <c r="AS59" s="90" t="s">
        <v>68</v>
      </c>
      <c r="AT59" s="91"/>
      <c r="AU59" s="91"/>
      <c r="AV59" s="91"/>
      <c r="AW59" s="92"/>
      <c r="AX59" s="90" t="s">
        <v>92</v>
      </c>
      <c r="AY59" s="91"/>
      <c r="AZ59" s="91"/>
      <c r="BA59" s="92"/>
      <c r="BB59" s="100" t="s">
        <v>170</v>
      </c>
      <c r="BC59" s="101"/>
      <c r="BD59" s="101"/>
      <c r="BE59" s="101"/>
      <c r="BF59" s="102"/>
      <c r="BG59" s="90" t="s">
        <v>58</v>
      </c>
      <c r="BH59" s="91"/>
      <c r="BI59" s="91"/>
      <c r="BJ59" s="91"/>
      <c r="BK59" s="92"/>
      <c r="BL59" s="90" t="s">
        <v>59</v>
      </c>
      <c r="BM59" s="91"/>
      <c r="BN59" s="91"/>
      <c r="BO59" s="91"/>
      <c r="BP59" s="92"/>
      <c r="BQ59" s="90" t="s">
        <v>93</v>
      </c>
      <c r="BR59" s="91"/>
      <c r="BS59" s="91"/>
      <c r="BT59" s="92"/>
      <c r="BU59" s="87" t="s">
        <v>170</v>
      </c>
      <c r="BV59" s="87"/>
      <c r="BW59" s="87"/>
      <c r="BX59" s="87"/>
      <c r="BY59" s="87"/>
      <c r="CA59" t="s">
        <v>27</v>
      </c>
    </row>
    <row r="60" spans="1:79" s="6" customFormat="1" ht="12.75" customHeight="1" x14ac:dyDescent="0.2">
      <c r="A60" s="44"/>
      <c r="B60" s="45"/>
      <c r="C60" s="45"/>
      <c r="D60" s="45"/>
      <c r="E60" s="52"/>
      <c r="F60" s="44" t="s">
        <v>147</v>
      </c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52"/>
      <c r="U60" s="48"/>
      <c r="V60" s="49"/>
      <c r="W60" s="49"/>
      <c r="X60" s="49"/>
      <c r="Y60" s="50"/>
      <c r="Z60" s="48"/>
      <c r="AA60" s="49"/>
      <c r="AB60" s="49"/>
      <c r="AC60" s="49"/>
      <c r="AD60" s="50"/>
      <c r="AE60" s="48"/>
      <c r="AF60" s="49"/>
      <c r="AG60" s="49"/>
      <c r="AH60" s="50"/>
      <c r="AI60" s="48">
        <f>IF(ISNUMBER(U60),U60,0)+IF(ISNUMBER(Z60),Z60,0)</f>
        <v>0</v>
      </c>
      <c r="AJ60" s="49"/>
      <c r="AK60" s="49"/>
      <c r="AL60" s="49"/>
      <c r="AM60" s="50"/>
      <c r="AN60" s="48"/>
      <c r="AO60" s="49"/>
      <c r="AP60" s="49"/>
      <c r="AQ60" s="49"/>
      <c r="AR60" s="50"/>
      <c r="AS60" s="48"/>
      <c r="AT60" s="49"/>
      <c r="AU60" s="49"/>
      <c r="AV60" s="49"/>
      <c r="AW60" s="50"/>
      <c r="AX60" s="48"/>
      <c r="AY60" s="49"/>
      <c r="AZ60" s="49"/>
      <c r="BA60" s="50"/>
      <c r="BB60" s="48">
        <f>IF(ISNUMBER(AN60),AN60,0)+IF(ISNUMBER(AS60),AS60,0)</f>
        <v>0</v>
      </c>
      <c r="BC60" s="49"/>
      <c r="BD60" s="49"/>
      <c r="BE60" s="49"/>
      <c r="BF60" s="50"/>
      <c r="BG60" s="48"/>
      <c r="BH60" s="49"/>
      <c r="BI60" s="49"/>
      <c r="BJ60" s="49"/>
      <c r="BK60" s="50"/>
      <c r="BL60" s="48"/>
      <c r="BM60" s="49"/>
      <c r="BN60" s="49"/>
      <c r="BO60" s="49"/>
      <c r="BP60" s="50"/>
      <c r="BQ60" s="48"/>
      <c r="BR60" s="49"/>
      <c r="BS60" s="49"/>
      <c r="BT60" s="50"/>
      <c r="BU60" s="48">
        <f>IF(ISNUMBER(BG60),BG60,0)+IF(ISNUMBER(BL60),BL60,0)</f>
        <v>0</v>
      </c>
      <c r="BV60" s="49"/>
      <c r="BW60" s="49"/>
      <c r="BX60" s="49"/>
      <c r="BY60" s="50"/>
      <c r="CA60" s="6" t="s">
        <v>28</v>
      </c>
    </row>
    <row r="62" spans="1:79" ht="14.25" customHeight="1" x14ac:dyDescent="0.2">
      <c r="A62" s="63" t="s">
        <v>248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15" customHeight="1" x14ac:dyDescent="0.2">
      <c r="A63" s="79" t="s">
        <v>220</v>
      </c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</row>
    <row r="64" spans="1:79" ht="23.1" customHeight="1" x14ac:dyDescent="0.2">
      <c r="A64" s="109" t="s">
        <v>118</v>
      </c>
      <c r="B64" s="110"/>
      <c r="C64" s="110"/>
      <c r="D64" s="111"/>
      <c r="E64" s="81" t="s">
        <v>19</v>
      </c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3"/>
      <c r="X64" s="76" t="s">
        <v>242</v>
      </c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8"/>
      <c r="AR64" s="43" t="s">
        <v>247</v>
      </c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</row>
    <row r="65" spans="1:79" ht="48.75" customHeight="1" x14ac:dyDescent="0.2">
      <c r="A65" s="112"/>
      <c r="B65" s="113"/>
      <c r="C65" s="113"/>
      <c r="D65" s="114"/>
      <c r="E65" s="84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6"/>
      <c r="X65" s="81" t="s">
        <v>4</v>
      </c>
      <c r="Y65" s="82"/>
      <c r="Z65" s="82"/>
      <c r="AA65" s="82"/>
      <c r="AB65" s="83"/>
      <c r="AC65" s="81" t="s">
        <v>3</v>
      </c>
      <c r="AD65" s="82"/>
      <c r="AE65" s="82"/>
      <c r="AF65" s="82"/>
      <c r="AG65" s="83"/>
      <c r="AH65" s="103" t="s">
        <v>116</v>
      </c>
      <c r="AI65" s="104"/>
      <c r="AJ65" s="104"/>
      <c r="AK65" s="104"/>
      <c r="AL65" s="105"/>
      <c r="AM65" s="76" t="s">
        <v>5</v>
      </c>
      <c r="AN65" s="77"/>
      <c r="AO65" s="77"/>
      <c r="AP65" s="77"/>
      <c r="AQ65" s="78"/>
      <c r="AR65" s="76" t="s">
        <v>4</v>
      </c>
      <c r="AS65" s="77"/>
      <c r="AT65" s="77"/>
      <c r="AU65" s="77"/>
      <c r="AV65" s="78"/>
      <c r="AW65" s="76" t="s">
        <v>3</v>
      </c>
      <c r="AX65" s="77"/>
      <c r="AY65" s="77"/>
      <c r="AZ65" s="77"/>
      <c r="BA65" s="78"/>
      <c r="BB65" s="103" t="s">
        <v>116</v>
      </c>
      <c r="BC65" s="104"/>
      <c r="BD65" s="104"/>
      <c r="BE65" s="104"/>
      <c r="BF65" s="105"/>
      <c r="BG65" s="76" t="s">
        <v>96</v>
      </c>
      <c r="BH65" s="77"/>
      <c r="BI65" s="77"/>
      <c r="BJ65" s="77"/>
      <c r="BK65" s="78"/>
    </row>
    <row r="66" spans="1:79" ht="12.75" customHeight="1" x14ac:dyDescent="0.2">
      <c r="A66" s="76">
        <v>1</v>
      </c>
      <c r="B66" s="77"/>
      <c r="C66" s="77"/>
      <c r="D66" s="78"/>
      <c r="E66" s="76">
        <v>2</v>
      </c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8"/>
      <c r="X66" s="76">
        <v>3</v>
      </c>
      <c r="Y66" s="77"/>
      <c r="Z66" s="77"/>
      <c r="AA66" s="77"/>
      <c r="AB66" s="78"/>
      <c r="AC66" s="76">
        <v>4</v>
      </c>
      <c r="AD66" s="77"/>
      <c r="AE66" s="77"/>
      <c r="AF66" s="77"/>
      <c r="AG66" s="78"/>
      <c r="AH66" s="76">
        <v>5</v>
      </c>
      <c r="AI66" s="77"/>
      <c r="AJ66" s="77"/>
      <c r="AK66" s="77"/>
      <c r="AL66" s="78"/>
      <c r="AM66" s="76">
        <v>6</v>
      </c>
      <c r="AN66" s="77"/>
      <c r="AO66" s="77"/>
      <c r="AP66" s="77"/>
      <c r="AQ66" s="78"/>
      <c r="AR66" s="76">
        <v>7</v>
      </c>
      <c r="AS66" s="77"/>
      <c r="AT66" s="77"/>
      <c r="AU66" s="77"/>
      <c r="AV66" s="78"/>
      <c r="AW66" s="76">
        <v>8</v>
      </c>
      <c r="AX66" s="77"/>
      <c r="AY66" s="77"/>
      <c r="AZ66" s="77"/>
      <c r="BA66" s="78"/>
      <c r="BB66" s="76">
        <v>9</v>
      </c>
      <c r="BC66" s="77"/>
      <c r="BD66" s="77"/>
      <c r="BE66" s="77"/>
      <c r="BF66" s="78"/>
      <c r="BG66" s="76">
        <v>10</v>
      </c>
      <c r="BH66" s="77"/>
      <c r="BI66" s="77"/>
      <c r="BJ66" s="77"/>
      <c r="BK66" s="78"/>
    </row>
    <row r="67" spans="1:79" s="1" customFormat="1" ht="12.75" hidden="1" customHeight="1" x14ac:dyDescent="0.2">
      <c r="A67" s="90" t="s">
        <v>64</v>
      </c>
      <c r="B67" s="91"/>
      <c r="C67" s="91"/>
      <c r="D67" s="92"/>
      <c r="E67" s="90" t="s">
        <v>57</v>
      </c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2"/>
      <c r="X67" s="116" t="s">
        <v>60</v>
      </c>
      <c r="Y67" s="117"/>
      <c r="Z67" s="117"/>
      <c r="AA67" s="117"/>
      <c r="AB67" s="118"/>
      <c r="AC67" s="116" t="s">
        <v>61</v>
      </c>
      <c r="AD67" s="117"/>
      <c r="AE67" s="117"/>
      <c r="AF67" s="117"/>
      <c r="AG67" s="118"/>
      <c r="AH67" s="90" t="s">
        <v>94</v>
      </c>
      <c r="AI67" s="91"/>
      <c r="AJ67" s="91"/>
      <c r="AK67" s="91"/>
      <c r="AL67" s="92"/>
      <c r="AM67" s="100" t="s">
        <v>171</v>
      </c>
      <c r="AN67" s="101"/>
      <c r="AO67" s="101"/>
      <c r="AP67" s="101"/>
      <c r="AQ67" s="102"/>
      <c r="AR67" s="90" t="s">
        <v>62</v>
      </c>
      <c r="AS67" s="91"/>
      <c r="AT67" s="91"/>
      <c r="AU67" s="91"/>
      <c r="AV67" s="92"/>
      <c r="AW67" s="90" t="s">
        <v>63</v>
      </c>
      <c r="AX67" s="91"/>
      <c r="AY67" s="91"/>
      <c r="AZ67" s="91"/>
      <c r="BA67" s="92"/>
      <c r="BB67" s="90" t="s">
        <v>95</v>
      </c>
      <c r="BC67" s="91"/>
      <c r="BD67" s="91"/>
      <c r="BE67" s="91"/>
      <c r="BF67" s="92"/>
      <c r="BG67" s="100" t="s">
        <v>171</v>
      </c>
      <c r="BH67" s="101"/>
      <c r="BI67" s="101"/>
      <c r="BJ67" s="101"/>
      <c r="BK67" s="102"/>
      <c r="CA67" t="s">
        <v>29</v>
      </c>
    </row>
    <row r="68" spans="1:79" s="25" customFormat="1" ht="25.5" customHeight="1" x14ac:dyDescent="0.2">
      <c r="A68" s="39">
        <v>2610</v>
      </c>
      <c r="B68" s="40"/>
      <c r="C68" s="40"/>
      <c r="D68" s="115"/>
      <c r="E68" s="34" t="s">
        <v>174</v>
      </c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6"/>
      <c r="X68" s="97">
        <v>589900</v>
      </c>
      <c r="Y68" s="98"/>
      <c r="Z68" s="98"/>
      <c r="AA68" s="98"/>
      <c r="AB68" s="99"/>
      <c r="AC68" s="97">
        <v>0</v>
      </c>
      <c r="AD68" s="98"/>
      <c r="AE68" s="98"/>
      <c r="AF68" s="98"/>
      <c r="AG68" s="99"/>
      <c r="AH68" s="97">
        <v>0</v>
      </c>
      <c r="AI68" s="98"/>
      <c r="AJ68" s="98"/>
      <c r="AK68" s="98"/>
      <c r="AL68" s="99"/>
      <c r="AM68" s="97">
        <f>IF(ISNUMBER(X68),X68,0)+IF(ISNUMBER(AC68),AC68,0)</f>
        <v>589900</v>
      </c>
      <c r="AN68" s="98"/>
      <c r="AO68" s="98"/>
      <c r="AP68" s="98"/>
      <c r="AQ68" s="99"/>
      <c r="AR68" s="97">
        <v>623500</v>
      </c>
      <c r="AS68" s="98"/>
      <c r="AT68" s="98"/>
      <c r="AU68" s="98"/>
      <c r="AV68" s="99"/>
      <c r="AW68" s="97">
        <v>0</v>
      </c>
      <c r="AX68" s="98"/>
      <c r="AY68" s="98"/>
      <c r="AZ68" s="98"/>
      <c r="BA68" s="99"/>
      <c r="BB68" s="97">
        <v>0</v>
      </c>
      <c r="BC68" s="98"/>
      <c r="BD68" s="98"/>
      <c r="BE68" s="98"/>
      <c r="BF68" s="99"/>
      <c r="BG68" s="96">
        <f>IF(ISNUMBER(AR68),AR68,0)+IF(ISNUMBER(AW68),AW68,0)</f>
        <v>623500</v>
      </c>
      <c r="BH68" s="96"/>
      <c r="BI68" s="96"/>
      <c r="BJ68" s="96"/>
      <c r="BK68" s="96"/>
      <c r="CA68" s="25" t="s">
        <v>30</v>
      </c>
    </row>
    <row r="69" spans="1:79" s="6" customFormat="1" ht="12.75" customHeight="1" x14ac:dyDescent="0.2">
      <c r="A69" s="44"/>
      <c r="B69" s="45"/>
      <c r="C69" s="45"/>
      <c r="D69" s="52"/>
      <c r="E69" s="29" t="s">
        <v>147</v>
      </c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1"/>
      <c r="X69" s="48">
        <v>589900</v>
      </c>
      <c r="Y69" s="49"/>
      <c r="Z69" s="49"/>
      <c r="AA69" s="49"/>
      <c r="AB69" s="50"/>
      <c r="AC69" s="48">
        <v>0</v>
      </c>
      <c r="AD69" s="49"/>
      <c r="AE69" s="49"/>
      <c r="AF69" s="49"/>
      <c r="AG69" s="50"/>
      <c r="AH69" s="48">
        <v>0</v>
      </c>
      <c r="AI69" s="49"/>
      <c r="AJ69" s="49"/>
      <c r="AK69" s="49"/>
      <c r="AL69" s="50"/>
      <c r="AM69" s="48">
        <f>IF(ISNUMBER(X69),X69,0)+IF(ISNUMBER(AC69),AC69,0)</f>
        <v>589900</v>
      </c>
      <c r="AN69" s="49"/>
      <c r="AO69" s="49"/>
      <c r="AP69" s="49"/>
      <c r="AQ69" s="50"/>
      <c r="AR69" s="48">
        <v>623500</v>
      </c>
      <c r="AS69" s="49"/>
      <c r="AT69" s="49"/>
      <c r="AU69" s="49"/>
      <c r="AV69" s="50"/>
      <c r="AW69" s="48">
        <v>0</v>
      </c>
      <c r="AX69" s="49"/>
      <c r="AY69" s="49"/>
      <c r="AZ69" s="49"/>
      <c r="BA69" s="50"/>
      <c r="BB69" s="48">
        <v>0</v>
      </c>
      <c r="BC69" s="49"/>
      <c r="BD69" s="49"/>
      <c r="BE69" s="49"/>
      <c r="BF69" s="50"/>
      <c r="BG69" s="51">
        <f>IF(ISNUMBER(AR69),AR69,0)+IF(ISNUMBER(AW69),AW69,0)</f>
        <v>623500</v>
      </c>
      <c r="BH69" s="51"/>
      <c r="BI69" s="51"/>
      <c r="BJ69" s="51"/>
      <c r="BK69" s="51"/>
    </row>
    <row r="71" spans="1:79" ht="14.25" customHeight="1" x14ac:dyDescent="0.2">
      <c r="A71" s="63" t="s">
        <v>249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</row>
    <row r="72" spans="1:79" ht="15" customHeight="1" x14ac:dyDescent="0.2">
      <c r="A72" s="79" t="s">
        <v>220</v>
      </c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</row>
    <row r="73" spans="1:79" ht="23.1" customHeight="1" x14ac:dyDescent="0.2">
      <c r="A73" s="109" t="s">
        <v>119</v>
      </c>
      <c r="B73" s="110"/>
      <c r="C73" s="110"/>
      <c r="D73" s="110"/>
      <c r="E73" s="111"/>
      <c r="F73" s="81" t="s">
        <v>19</v>
      </c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3"/>
      <c r="X73" s="43" t="s">
        <v>242</v>
      </c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76" t="s">
        <v>247</v>
      </c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8"/>
    </row>
    <row r="74" spans="1:79" ht="53.25" customHeight="1" x14ac:dyDescent="0.2">
      <c r="A74" s="112"/>
      <c r="B74" s="113"/>
      <c r="C74" s="113"/>
      <c r="D74" s="113"/>
      <c r="E74" s="114"/>
      <c r="F74" s="84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6"/>
      <c r="X74" s="76" t="s">
        <v>4</v>
      </c>
      <c r="Y74" s="77"/>
      <c r="Z74" s="77"/>
      <c r="AA74" s="77"/>
      <c r="AB74" s="78"/>
      <c r="AC74" s="76" t="s">
        <v>3</v>
      </c>
      <c r="AD74" s="77"/>
      <c r="AE74" s="77"/>
      <c r="AF74" s="77"/>
      <c r="AG74" s="78"/>
      <c r="AH74" s="103" t="s">
        <v>116</v>
      </c>
      <c r="AI74" s="104"/>
      <c r="AJ74" s="104"/>
      <c r="AK74" s="104"/>
      <c r="AL74" s="105"/>
      <c r="AM74" s="76" t="s">
        <v>5</v>
      </c>
      <c r="AN74" s="77"/>
      <c r="AO74" s="77"/>
      <c r="AP74" s="77"/>
      <c r="AQ74" s="78"/>
      <c r="AR74" s="76" t="s">
        <v>4</v>
      </c>
      <c r="AS74" s="77"/>
      <c r="AT74" s="77"/>
      <c r="AU74" s="77"/>
      <c r="AV74" s="78"/>
      <c r="AW74" s="76" t="s">
        <v>3</v>
      </c>
      <c r="AX74" s="77"/>
      <c r="AY74" s="77"/>
      <c r="AZ74" s="77"/>
      <c r="BA74" s="78"/>
      <c r="BB74" s="69" t="s">
        <v>116</v>
      </c>
      <c r="BC74" s="69"/>
      <c r="BD74" s="69"/>
      <c r="BE74" s="69"/>
      <c r="BF74" s="69"/>
      <c r="BG74" s="76" t="s">
        <v>96</v>
      </c>
      <c r="BH74" s="77"/>
      <c r="BI74" s="77"/>
      <c r="BJ74" s="77"/>
      <c r="BK74" s="78"/>
    </row>
    <row r="75" spans="1:79" ht="15" customHeight="1" x14ac:dyDescent="0.2">
      <c r="A75" s="76">
        <v>1</v>
      </c>
      <c r="B75" s="77"/>
      <c r="C75" s="77"/>
      <c r="D75" s="77"/>
      <c r="E75" s="78"/>
      <c r="F75" s="76">
        <v>2</v>
      </c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8"/>
      <c r="X75" s="76">
        <v>3</v>
      </c>
      <c r="Y75" s="77"/>
      <c r="Z75" s="77"/>
      <c r="AA75" s="77"/>
      <c r="AB75" s="78"/>
      <c r="AC75" s="76">
        <v>4</v>
      </c>
      <c r="AD75" s="77"/>
      <c r="AE75" s="77"/>
      <c r="AF75" s="77"/>
      <c r="AG75" s="78"/>
      <c r="AH75" s="76">
        <v>5</v>
      </c>
      <c r="AI75" s="77"/>
      <c r="AJ75" s="77"/>
      <c r="AK75" s="77"/>
      <c r="AL75" s="78"/>
      <c r="AM75" s="76">
        <v>6</v>
      </c>
      <c r="AN75" s="77"/>
      <c r="AO75" s="77"/>
      <c r="AP75" s="77"/>
      <c r="AQ75" s="78"/>
      <c r="AR75" s="76">
        <v>7</v>
      </c>
      <c r="AS75" s="77"/>
      <c r="AT75" s="77"/>
      <c r="AU75" s="77"/>
      <c r="AV75" s="78"/>
      <c r="AW75" s="76">
        <v>8</v>
      </c>
      <c r="AX75" s="77"/>
      <c r="AY75" s="77"/>
      <c r="AZ75" s="77"/>
      <c r="BA75" s="78"/>
      <c r="BB75" s="76">
        <v>9</v>
      </c>
      <c r="BC75" s="77"/>
      <c r="BD75" s="77"/>
      <c r="BE75" s="77"/>
      <c r="BF75" s="78"/>
      <c r="BG75" s="76">
        <v>10</v>
      </c>
      <c r="BH75" s="77"/>
      <c r="BI75" s="77"/>
      <c r="BJ75" s="77"/>
      <c r="BK75" s="78"/>
    </row>
    <row r="76" spans="1:79" s="1" customFormat="1" ht="15" hidden="1" customHeight="1" x14ac:dyDescent="0.2">
      <c r="A76" s="90" t="s">
        <v>64</v>
      </c>
      <c r="B76" s="91"/>
      <c r="C76" s="91"/>
      <c r="D76" s="91"/>
      <c r="E76" s="92"/>
      <c r="F76" s="90" t="s">
        <v>57</v>
      </c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2"/>
      <c r="X76" s="90" t="s">
        <v>60</v>
      </c>
      <c r="Y76" s="91"/>
      <c r="Z76" s="91"/>
      <c r="AA76" s="91"/>
      <c r="AB76" s="92"/>
      <c r="AC76" s="90" t="s">
        <v>61</v>
      </c>
      <c r="AD76" s="91"/>
      <c r="AE76" s="91"/>
      <c r="AF76" s="91"/>
      <c r="AG76" s="92"/>
      <c r="AH76" s="90" t="s">
        <v>94</v>
      </c>
      <c r="AI76" s="91"/>
      <c r="AJ76" s="91"/>
      <c r="AK76" s="91"/>
      <c r="AL76" s="92"/>
      <c r="AM76" s="100" t="s">
        <v>171</v>
      </c>
      <c r="AN76" s="101"/>
      <c r="AO76" s="101"/>
      <c r="AP76" s="101"/>
      <c r="AQ76" s="102"/>
      <c r="AR76" s="90" t="s">
        <v>62</v>
      </c>
      <c r="AS76" s="91"/>
      <c r="AT76" s="91"/>
      <c r="AU76" s="91"/>
      <c r="AV76" s="92"/>
      <c r="AW76" s="90" t="s">
        <v>63</v>
      </c>
      <c r="AX76" s="91"/>
      <c r="AY76" s="91"/>
      <c r="AZ76" s="91"/>
      <c r="BA76" s="92"/>
      <c r="BB76" s="90" t="s">
        <v>95</v>
      </c>
      <c r="BC76" s="91"/>
      <c r="BD76" s="91"/>
      <c r="BE76" s="91"/>
      <c r="BF76" s="92"/>
      <c r="BG76" s="100" t="s">
        <v>171</v>
      </c>
      <c r="BH76" s="101"/>
      <c r="BI76" s="101"/>
      <c r="BJ76" s="101"/>
      <c r="BK76" s="102"/>
      <c r="CA76" t="s">
        <v>31</v>
      </c>
    </row>
    <row r="77" spans="1:79" s="6" customFormat="1" ht="12.75" customHeight="1" x14ac:dyDescent="0.2">
      <c r="A77" s="44"/>
      <c r="B77" s="45"/>
      <c r="C77" s="45"/>
      <c r="D77" s="45"/>
      <c r="E77" s="52"/>
      <c r="F77" s="44" t="s">
        <v>147</v>
      </c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52"/>
      <c r="X77" s="106"/>
      <c r="Y77" s="107"/>
      <c r="Z77" s="107"/>
      <c r="AA77" s="107"/>
      <c r="AB77" s="108"/>
      <c r="AC77" s="106"/>
      <c r="AD77" s="107"/>
      <c r="AE77" s="107"/>
      <c r="AF77" s="107"/>
      <c r="AG77" s="108"/>
      <c r="AH77" s="51"/>
      <c r="AI77" s="51"/>
      <c r="AJ77" s="51"/>
      <c r="AK77" s="51"/>
      <c r="AL77" s="51"/>
      <c r="AM77" s="51">
        <f>IF(ISNUMBER(X77),X77,0)+IF(ISNUMBER(AC77),AC77,0)</f>
        <v>0</v>
      </c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>
        <f>IF(ISNUMBER(AR77),AR77,0)+IF(ISNUMBER(AW77),AW77,0)</f>
        <v>0</v>
      </c>
      <c r="BH77" s="51"/>
      <c r="BI77" s="51"/>
      <c r="BJ77" s="51"/>
      <c r="BK77" s="51"/>
      <c r="CA77" s="6" t="s">
        <v>32</v>
      </c>
    </row>
    <row r="80" spans="1:79" ht="14.25" customHeight="1" x14ac:dyDescent="0.2">
      <c r="A80" s="63" t="s">
        <v>120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</row>
    <row r="81" spans="1:79" ht="14.25" customHeight="1" x14ac:dyDescent="0.2">
      <c r="A81" s="63" t="s">
        <v>234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</row>
    <row r="82" spans="1:79" ht="15" customHeight="1" x14ac:dyDescent="0.2">
      <c r="A82" s="79" t="s">
        <v>220</v>
      </c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  <c r="BQ82" s="79"/>
      <c r="BR82" s="79"/>
      <c r="BS82" s="79"/>
      <c r="BT82" s="79"/>
      <c r="BU82" s="79"/>
      <c r="BV82" s="79"/>
      <c r="BW82" s="79"/>
      <c r="BX82" s="79"/>
      <c r="BY82" s="79"/>
    </row>
    <row r="83" spans="1:79" ht="23.1" customHeight="1" x14ac:dyDescent="0.2">
      <c r="A83" s="81" t="s">
        <v>6</v>
      </c>
      <c r="B83" s="82"/>
      <c r="C83" s="82"/>
      <c r="D83" s="81" t="s">
        <v>121</v>
      </c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  <c r="U83" s="76" t="s">
        <v>221</v>
      </c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8"/>
      <c r="AN83" s="76" t="s">
        <v>224</v>
      </c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8"/>
      <c r="BG83" s="43" t="s">
        <v>231</v>
      </c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</row>
    <row r="84" spans="1:79" ht="52.5" customHeight="1" x14ac:dyDescent="0.2">
      <c r="A84" s="84"/>
      <c r="B84" s="85"/>
      <c r="C84" s="85"/>
      <c r="D84" s="84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6"/>
      <c r="U84" s="76" t="s">
        <v>4</v>
      </c>
      <c r="V84" s="77"/>
      <c r="W84" s="77"/>
      <c r="X84" s="77"/>
      <c r="Y84" s="78"/>
      <c r="Z84" s="76" t="s">
        <v>3</v>
      </c>
      <c r="AA84" s="77"/>
      <c r="AB84" s="77"/>
      <c r="AC84" s="77"/>
      <c r="AD84" s="78"/>
      <c r="AE84" s="103" t="s">
        <v>116</v>
      </c>
      <c r="AF84" s="104"/>
      <c r="AG84" s="104"/>
      <c r="AH84" s="105"/>
      <c r="AI84" s="76" t="s">
        <v>5</v>
      </c>
      <c r="AJ84" s="77"/>
      <c r="AK84" s="77"/>
      <c r="AL84" s="77"/>
      <c r="AM84" s="78"/>
      <c r="AN84" s="76" t="s">
        <v>4</v>
      </c>
      <c r="AO84" s="77"/>
      <c r="AP84" s="77"/>
      <c r="AQ84" s="77"/>
      <c r="AR84" s="78"/>
      <c r="AS84" s="76" t="s">
        <v>3</v>
      </c>
      <c r="AT84" s="77"/>
      <c r="AU84" s="77"/>
      <c r="AV84" s="77"/>
      <c r="AW84" s="78"/>
      <c r="AX84" s="103" t="s">
        <v>116</v>
      </c>
      <c r="AY84" s="104"/>
      <c r="AZ84" s="104"/>
      <c r="BA84" s="105"/>
      <c r="BB84" s="76" t="s">
        <v>96</v>
      </c>
      <c r="BC84" s="77"/>
      <c r="BD84" s="77"/>
      <c r="BE84" s="77"/>
      <c r="BF84" s="78"/>
      <c r="BG84" s="76" t="s">
        <v>4</v>
      </c>
      <c r="BH84" s="77"/>
      <c r="BI84" s="77"/>
      <c r="BJ84" s="77"/>
      <c r="BK84" s="78"/>
      <c r="BL84" s="43" t="s">
        <v>3</v>
      </c>
      <c r="BM84" s="43"/>
      <c r="BN84" s="43"/>
      <c r="BO84" s="43"/>
      <c r="BP84" s="43"/>
      <c r="BQ84" s="69" t="s">
        <v>116</v>
      </c>
      <c r="BR84" s="69"/>
      <c r="BS84" s="69"/>
      <c r="BT84" s="69"/>
      <c r="BU84" s="76" t="s">
        <v>97</v>
      </c>
      <c r="BV84" s="77"/>
      <c r="BW84" s="77"/>
      <c r="BX84" s="77"/>
      <c r="BY84" s="78"/>
    </row>
    <row r="85" spans="1:79" ht="15" customHeight="1" x14ac:dyDescent="0.2">
      <c r="A85" s="76">
        <v>1</v>
      </c>
      <c r="B85" s="77"/>
      <c r="C85" s="77"/>
      <c r="D85" s="76">
        <v>2</v>
      </c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8"/>
      <c r="U85" s="76">
        <v>3</v>
      </c>
      <c r="V85" s="77"/>
      <c r="W85" s="77"/>
      <c r="X85" s="77"/>
      <c r="Y85" s="78"/>
      <c r="Z85" s="76">
        <v>4</v>
      </c>
      <c r="AA85" s="77"/>
      <c r="AB85" s="77"/>
      <c r="AC85" s="77"/>
      <c r="AD85" s="78"/>
      <c r="AE85" s="76">
        <v>5</v>
      </c>
      <c r="AF85" s="77"/>
      <c r="AG85" s="77"/>
      <c r="AH85" s="78"/>
      <c r="AI85" s="76">
        <v>6</v>
      </c>
      <c r="AJ85" s="77"/>
      <c r="AK85" s="77"/>
      <c r="AL85" s="77"/>
      <c r="AM85" s="78"/>
      <c r="AN85" s="76">
        <v>7</v>
      </c>
      <c r="AO85" s="77"/>
      <c r="AP85" s="77"/>
      <c r="AQ85" s="77"/>
      <c r="AR85" s="78"/>
      <c r="AS85" s="76">
        <v>8</v>
      </c>
      <c r="AT85" s="77"/>
      <c r="AU85" s="77"/>
      <c r="AV85" s="77"/>
      <c r="AW85" s="78"/>
      <c r="AX85" s="43">
        <v>9</v>
      </c>
      <c r="AY85" s="43"/>
      <c r="AZ85" s="43"/>
      <c r="BA85" s="43"/>
      <c r="BB85" s="76">
        <v>10</v>
      </c>
      <c r="BC85" s="77"/>
      <c r="BD85" s="77"/>
      <c r="BE85" s="77"/>
      <c r="BF85" s="78"/>
      <c r="BG85" s="76">
        <v>11</v>
      </c>
      <c r="BH85" s="77"/>
      <c r="BI85" s="77"/>
      <c r="BJ85" s="77"/>
      <c r="BK85" s="78"/>
      <c r="BL85" s="43">
        <v>12</v>
      </c>
      <c r="BM85" s="43"/>
      <c r="BN85" s="43"/>
      <c r="BO85" s="43"/>
      <c r="BP85" s="43"/>
      <c r="BQ85" s="76">
        <v>13</v>
      </c>
      <c r="BR85" s="77"/>
      <c r="BS85" s="77"/>
      <c r="BT85" s="78"/>
      <c r="BU85" s="76">
        <v>14</v>
      </c>
      <c r="BV85" s="77"/>
      <c r="BW85" s="77"/>
      <c r="BX85" s="77"/>
      <c r="BY85" s="78"/>
    </row>
    <row r="86" spans="1:79" s="1" customFormat="1" ht="14.25" hidden="1" customHeight="1" x14ac:dyDescent="0.2">
      <c r="A86" s="90" t="s">
        <v>69</v>
      </c>
      <c r="B86" s="91"/>
      <c r="C86" s="91"/>
      <c r="D86" s="90" t="s">
        <v>57</v>
      </c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2"/>
      <c r="U86" s="67" t="s">
        <v>65</v>
      </c>
      <c r="V86" s="67"/>
      <c r="W86" s="67"/>
      <c r="X86" s="67"/>
      <c r="Y86" s="67"/>
      <c r="Z86" s="67" t="s">
        <v>66</v>
      </c>
      <c r="AA86" s="67"/>
      <c r="AB86" s="67"/>
      <c r="AC86" s="67"/>
      <c r="AD86" s="67"/>
      <c r="AE86" s="67" t="s">
        <v>91</v>
      </c>
      <c r="AF86" s="67"/>
      <c r="AG86" s="67"/>
      <c r="AH86" s="67"/>
      <c r="AI86" s="87" t="s">
        <v>170</v>
      </c>
      <c r="AJ86" s="87"/>
      <c r="AK86" s="87"/>
      <c r="AL86" s="87"/>
      <c r="AM86" s="87"/>
      <c r="AN86" s="67" t="s">
        <v>67</v>
      </c>
      <c r="AO86" s="67"/>
      <c r="AP86" s="67"/>
      <c r="AQ86" s="67"/>
      <c r="AR86" s="67"/>
      <c r="AS86" s="67" t="s">
        <v>68</v>
      </c>
      <c r="AT86" s="67"/>
      <c r="AU86" s="67"/>
      <c r="AV86" s="67"/>
      <c r="AW86" s="67"/>
      <c r="AX86" s="67" t="s">
        <v>92</v>
      </c>
      <c r="AY86" s="67"/>
      <c r="AZ86" s="67"/>
      <c r="BA86" s="67"/>
      <c r="BB86" s="87" t="s">
        <v>170</v>
      </c>
      <c r="BC86" s="87"/>
      <c r="BD86" s="87"/>
      <c r="BE86" s="87"/>
      <c r="BF86" s="87"/>
      <c r="BG86" s="67" t="s">
        <v>58</v>
      </c>
      <c r="BH86" s="67"/>
      <c r="BI86" s="67"/>
      <c r="BJ86" s="67"/>
      <c r="BK86" s="67"/>
      <c r="BL86" s="67" t="s">
        <v>59</v>
      </c>
      <c r="BM86" s="67"/>
      <c r="BN86" s="67"/>
      <c r="BO86" s="67"/>
      <c r="BP86" s="67"/>
      <c r="BQ86" s="67" t="s">
        <v>93</v>
      </c>
      <c r="BR86" s="67"/>
      <c r="BS86" s="67"/>
      <c r="BT86" s="67"/>
      <c r="BU86" s="87" t="s">
        <v>170</v>
      </c>
      <c r="BV86" s="87"/>
      <c r="BW86" s="87"/>
      <c r="BX86" s="87"/>
      <c r="BY86" s="87"/>
      <c r="CA86" t="s">
        <v>33</v>
      </c>
    </row>
    <row r="87" spans="1:79" s="25" customFormat="1" ht="12.75" customHeight="1" x14ac:dyDescent="0.2">
      <c r="A87" s="39">
        <v>1</v>
      </c>
      <c r="B87" s="40"/>
      <c r="C87" s="40"/>
      <c r="D87" s="34" t="s">
        <v>175</v>
      </c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6"/>
      <c r="U87" s="97">
        <v>440000</v>
      </c>
      <c r="V87" s="98"/>
      <c r="W87" s="98"/>
      <c r="X87" s="98"/>
      <c r="Y87" s="99"/>
      <c r="Z87" s="97">
        <v>0</v>
      </c>
      <c r="AA87" s="98"/>
      <c r="AB87" s="98"/>
      <c r="AC87" s="98"/>
      <c r="AD87" s="99"/>
      <c r="AE87" s="97">
        <v>0</v>
      </c>
      <c r="AF87" s="98"/>
      <c r="AG87" s="98"/>
      <c r="AH87" s="99"/>
      <c r="AI87" s="97">
        <f>IF(ISNUMBER(U87),U87,0)+IF(ISNUMBER(Z87),Z87,0)</f>
        <v>440000</v>
      </c>
      <c r="AJ87" s="98"/>
      <c r="AK87" s="98"/>
      <c r="AL87" s="98"/>
      <c r="AM87" s="99"/>
      <c r="AN87" s="97">
        <v>530000</v>
      </c>
      <c r="AO87" s="98"/>
      <c r="AP87" s="98"/>
      <c r="AQ87" s="98"/>
      <c r="AR87" s="99"/>
      <c r="AS87" s="97">
        <v>0</v>
      </c>
      <c r="AT87" s="98"/>
      <c r="AU87" s="98"/>
      <c r="AV87" s="98"/>
      <c r="AW87" s="99"/>
      <c r="AX87" s="97">
        <v>0</v>
      </c>
      <c r="AY87" s="98"/>
      <c r="AZ87" s="98"/>
      <c r="BA87" s="99"/>
      <c r="BB87" s="97">
        <f>IF(ISNUMBER(AN87),AN87,0)+IF(ISNUMBER(AS87),AS87,0)</f>
        <v>530000</v>
      </c>
      <c r="BC87" s="98"/>
      <c r="BD87" s="98"/>
      <c r="BE87" s="98"/>
      <c r="BF87" s="99"/>
      <c r="BG87" s="97">
        <v>556000</v>
      </c>
      <c r="BH87" s="98"/>
      <c r="BI87" s="98"/>
      <c r="BJ87" s="98"/>
      <c r="BK87" s="99"/>
      <c r="BL87" s="97">
        <v>0</v>
      </c>
      <c r="BM87" s="98"/>
      <c r="BN87" s="98"/>
      <c r="BO87" s="98"/>
      <c r="BP87" s="99"/>
      <c r="BQ87" s="97">
        <v>0</v>
      </c>
      <c r="BR87" s="98"/>
      <c r="BS87" s="98"/>
      <c r="BT87" s="99"/>
      <c r="BU87" s="97">
        <f>IF(ISNUMBER(BG87),BG87,0)+IF(ISNUMBER(BL87),BL87,0)</f>
        <v>556000</v>
      </c>
      <c r="BV87" s="98"/>
      <c r="BW87" s="98"/>
      <c r="BX87" s="98"/>
      <c r="BY87" s="99"/>
      <c r="CA87" s="25" t="s">
        <v>34</v>
      </c>
    </row>
    <row r="88" spans="1:79" s="6" customFormat="1" ht="12.75" customHeight="1" x14ac:dyDescent="0.2">
      <c r="A88" s="44"/>
      <c r="B88" s="45"/>
      <c r="C88" s="45"/>
      <c r="D88" s="29" t="s">
        <v>147</v>
      </c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1"/>
      <c r="U88" s="48">
        <v>440000</v>
      </c>
      <c r="V88" s="49"/>
      <c r="W88" s="49"/>
      <c r="X88" s="49"/>
      <c r="Y88" s="50"/>
      <c r="Z88" s="48">
        <v>0</v>
      </c>
      <c r="AA88" s="49"/>
      <c r="AB88" s="49"/>
      <c r="AC88" s="49"/>
      <c r="AD88" s="50"/>
      <c r="AE88" s="48">
        <v>0</v>
      </c>
      <c r="AF88" s="49"/>
      <c r="AG88" s="49"/>
      <c r="AH88" s="50"/>
      <c r="AI88" s="48">
        <f>IF(ISNUMBER(U88),U88,0)+IF(ISNUMBER(Z88),Z88,0)</f>
        <v>440000</v>
      </c>
      <c r="AJ88" s="49"/>
      <c r="AK88" s="49"/>
      <c r="AL88" s="49"/>
      <c r="AM88" s="50"/>
      <c r="AN88" s="48">
        <v>530000</v>
      </c>
      <c r="AO88" s="49"/>
      <c r="AP88" s="49"/>
      <c r="AQ88" s="49"/>
      <c r="AR88" s="50"/>
      <c r="AS88" s="48">
        <v>0</v>
      </c>
      <c r="AT88" s="49"/>
      <c r="AU88" s="49"/>
      <c r="AV88" s="49"/>
      <c r="AW88" s="50"/>
      <c r="AX88" s="48">
        <v>0</v>
      </c>
      <c r="AY88" s="49"/>
      <c r="AZ88" s="49"/>
      <c r="BA88" s="50"/>
      <c r="BB88" s="48">
        <f>IF(ISNUMBER(AN88),AN88,0)+IF(ISNUMBER(AS88),AS88,0)</f>
        <v>530000</v>
      </c>
      <c r="BC88" s="49"/>
      <c r="BD88" s="49"/>
      <c r="BE88" s="49"/>
      <c r="BF88" s="50"/>
      <c r="BG88" s="48">
        <v>556000</v>
      </c>
      <c r="BH88" s="49"/>
      <c r="BI88" s="49"/>
      <c r="BJ88" s="49"/>
      <c r="BK88" s="50"/>
      <c r="BL88" s="48">
        <v>0</v>
      </c>
      <c r="BM88" s="49"/>
      <c r="BN88" s="49"/>
      <c r="BO88" s="49"/>
      <c r="BP88" s="50"/>
      <c r="BQ88" s="48">
        <v>0</v>
      </c>
      <c r="BR88" s="49"/>
      <c r="BS88" s="49"/>
      <c r="BT88" s="50"/>
      <c r="BU88" s="48">
        <f>IF(ISNUMBER(BG88),BG88,0)+IF(ISNUMBER(BL88),BL88,0)</f>
        <v>556000</v>
      </c>
      <c r="BV88" s="49"/>
      <c r="BW88" s="49"/>
      <c r="BX88" s="49"/>
      <c r="BY88" s="50"/>
    </row>
    <row r="89" spans="1:79" s="6" customFormat="1" ht="12.75" customHeight="1" x14ac:dyDescent="0.2">
      <c r="A89" s="134"/>
      <c r="B89" s="134"/>
      <c r="C89" s="134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T89" s="135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  <c r="BI89" s="136"/>
      <c r="BJ89" s="136"/>
      <c r="BK89" s="136"/>
      <c r="BL89" s="136"/>
      <c r="BM89" s="136"/>
      <c r="BN89" s="136"/>
      <c r="BO89" s="136"/>
      <c r="BP89" s="136"/>
      <c r="BQ89" s="136"/>
      <c r="BR89" s="136"/>
      <c r="BS89" s="136"/>
      <c r="BT89" s="136"/>
      <c r="BU89" s="136"/>
      <c r="BV89" s="136"/>
      <c r="BW89" s="136"/>
      <c r="BX89" s="136"/>
      <c r="BY89" s="136"/>
    </row>
    <row r="90" spans="1:79" s="6" customFormat="1" ht="12.75" customHeight="1" x14ac:dyDescent="0.2">
      <c r="A90" s="134"/>
      <c r="B90" s="134"/>
      <c r="C90" s="134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  <c r="BL90" s="136"/>
      <c r="BM90" s="136"/>
      <c r="BN90" s="136"/>
      <c r="BO90" s="136"/>
      <c r="BP90" s="136"/>
      <c r="BQ90" s="136"/>
      <c r="BR90" s="136"/>
      <c r="BS90" s="136"/>
      <c r="BT90" s="136"/>
      <c r="BU90" s="136"/>
      <c r="BV90" s="136"/>
      <c r="BW90" s="136"/>
      <c r="BX90" s="136"/>
      <c r="BY90" s="136"/>
    </row>
    <row r="92" spans="1:79" ht="14.25" customHeight="1" x14ac:dyDescent="0.2">
      <c r="A92" s="63" t="s">
        <v>250</v>
      </c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/>
      <c r="BC92" s="63"/>
      <c r="BD92" s="63"/>
      <c r="BE92" s="63"/>
      <c r="BF92" s="63"/>
      <c r="BG92" s="63"/>
      <c r="BH92" s="63"/>
      <c r="BI92" s="63"/>
      <c r="BJ92" s="63"/>
      <c r="BK92" s="63"/>
      <c r="BL92" s="63"/>
    </row>
    <row r="93" spans="1:79" ht="15" customHeight="1" x14ac:dyDescent="0.2">
      <c r="A93" s="80" t="s">
        <v>220</v>
      </c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80"/>
      <c r="AO93" s="80"/>
      <c r="AP93" s="80"/>
      <c r="AQ93" s="80"/>
      <c r="AR93" s="80"/>
      <c r="AS93" s="80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/>
      <c r="BF93" s="80"/>
      <c r="BG93" s="80"/>
      <c r="BH93" s="80"/>
    </row>
    <row r="94" spans="1:79" ht="23.1" customHeight="1" x14ac:dyDescent="0.2">
      <c r="A94" s="81" t="s">
        <v>6</v>
      </c>
      <c r="B94" s="82"/>
      <c r="C94" s="82"/>
      <c r="D94" s="81" t="s">
        <v>121</v>
      </c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3"/>
      <c r="U94" s="43" t="s">
        <v>242</v>
      </c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 t="s">
        <v>247</v>
      </c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</row>
    <row r="95" spans="1:79" ht="54" customHeight="1" x14ac:dyDescent="0.2">
      <c r="A95" s="84"/>
      <c r="B95" s="85"/>
      <c r="C95" s="85"/>
      <c r="D95" s="84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6"/>
      <c r="U95" s="76" t="s">
        <v>4</v>
      </c>
      <c r="V95" s="77"/>
      <c r="W95" s="77"/>
      <c r="X95" s="77"/>
      <c r="Y95" s="78"/>
      <c r="Z95" s="76" t="s">
        <v>3</v>
      </c>
      <c r="AA95" s="77"/>
      <c r="AB95" s="77"/>
      <c r="AC95" s="77"/>
      <c r="AD95" s="78"/>
      <c r="AE95" s="103" t="s">
        <v>116</v>
      </c>
      <c r="AF95" s="104"/>
      <c r="AG95" s="104"/>
      <c r="AH95" s="104"/>
      <c r="AI95" s="105"/>
      <c r="AJ95" s="76" t="s">
        <v>5</v>
      </c>
      <c r="AK95" s="77"/>
      <c r="AL95" s="77"/>
      <c r="AM95" s="77"/>
      <c r="AN95" s="78"/>
      <c r="AO95" s="76" t="s">
        <v>4</v>
      </c>
      <c r="AP95" s="77"/>
      <c r="AQ95" s="77"/>
      <c r="AR95" s="77"/>
      <c r="AS95" s="78"/>
      <c r="AT95" s="76" t="s">
        <v>3</v>
      </c>
      <c r="AU95" s="77"/>
      <c r="AV95" s="77"/>
      <c r="AW95" s="77"/>
      <c r="AX95" s="78"/>
      <c r="AY95" s="103" t="s">
        <v>116</v>
      </c>
      <c r="AZ95" s="104"/>
      <c r="BA95" s="104"/>
      <c r="BB95" s="104"/>
      <c r="BC95" s="105"/>
      <c r="BD95" s="43" t="s">
        <v>96</v>
      </c>
      <c r="BE95" s="43"/>
      <c r="BF95" s="43"/>
      <c r="BG95" s="43"/>
      <c r="BH95" s="43"/>
    </row>
    <row r="96" spans="1:79" ht="15" customHeight="1" x14ac:dyDescent="0.2">
      <c r="A96" s="76" t="s">
        <v>169</v>
      </c>
      <c r="B96" s="77"/>
      <c r="C96" s="77"/>
      <c r="D96" s="76">
        <v>2</v>
      </c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8"/>
      <c r="U96" s="76">
        <v>3</v>
      </c>
      <c r="V96" s="77"/>
      <c r="W96" s="77"/>
      <c r="X96" s="77"/>
      <c r="Y96" s="78"/>
      <c r="Z96" s="76">
        <v>4</v>
      </c>
      <c r="AA96" s="77"/>
      <c r="AB96" s="77"/>
      <c r="AC96" s="77"/>
      <c r="AD96" s="78"/>
      <c r="AE96" s="76">
        <v>5</v>
      </c>
      <c r="AF96" s="77"/>
      <c r="AG96" s="77"/>
      <c r="AH96" s="77"/>
      <c r="AI96" s="78"/>
      <c r="AJ96" s="76">
        <v>6</v>
      </c>
      <c r="AK96" s="77"/>
      <c r="AL96" s="77"/>
      <c r="AM96" s="77"/>
      <c r="AN96" s="78"/>
      <c r="AO96" s="76">
        <v>7</v>
      </c>
      <c r="AP96" s="77"/>
      <c r="AQ96" s="77"/>
      <c r="AR96" s="77"/>
      <c r="AS96" s="78"/>
      <c r="AT96" s="76">
        <v>8</v>
      </c>
      <c r="AU96" s="77"/>
      <c r="AV96" s="77"/>
      <c r="AW96" s="77"/>
      <c r="AX96" s="78"/>
      <c r="AY96" s="76">
        <v>9</v>
      </c>
      <c r="AZ96" s="77"/>
      <c r="BA96" s="77"/>
      <c r="BB96" s="77"/>
      <c r="BC96" s="78"/>
      <c r="BD96" s="76">
        <v>10</v>
      </c>
      <c r="BE96" s="77"/>
      <c r="BF96" s="77"/>
      <c r="BG96" s="77"/>
      <c r="BH96" s="78"/>
    </row>
    <row r="97" spans="1:79" s="1" customFormat="1" ht="12.75" hidden="1" customHeight="1" x14ac:dyDescent="0.2">
      <c r="A97" s="90" t="s">
        <v>69</v>
      </c>
      <c r="B97" s="91"/>
      <c r="C97" s="91"/>
      <c r="D97" s="90" t="s">
        <v>57</v>
      </c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2"/>
      <c r="U97" s="90" t="s">
        <v>60</v>
      </c>
      <c r="V97" s="91"/>
      <c r="W97" s="91"/>
      <c r="X97" s="91"/>
      <c r="Y97" s="92"/>
      <c r="Z97" s="90" t="s">
        <v>61</v>
      </c>
      <c r="AA97" s="91"/>
      <c r="AB97" s="91"/>
      <c r="AC97" s="91"/>
      <c r="AD97" s="92"/>
      <c r="AE97" s="90" t="s">
        <v>94</v>
      </c>
      <c r="AF97" s="91"/>
      <c r="AG97" s="91"/>
      <c r="AH97" s="91"/>
      <c r="AI97" s="92"/>
      <c r="AJ97" s="100" t="s">
        <v>171</v>
      </c>
      <c r="AK97" s="101"/>
      <c r="AL97" s="101"/>
      <c r="AM97" s="101"/>
      <c r="AN97" s="102"/>
      <c r="AO97" s="90" t="s">
        <v>62</v>
      </c>
      <c r="AP97" s="91"/>
      <c r="AQ97" s="91"/>
      <c r="AR97" s="91"/>
      <c r="AS97" s="92"/>
      <c r="AT97" s="90" t="s">
        <v>63</v>
      </c>
      <c r="AU97" s="91"/>
      <c r="AV97" s="91"/>
      <c r="AW97" s="91"/>
      <c r="AX97" s="92"/>
      <c r="AY97" s="90" t="s">
        <v>95</v>
      </c>
      <c r="AZ97" s="91"/>
      <c r="BA97" s="91"/>
      <c r="BB97" s="91"/>
      <c r="BC97" s="92"/>
      <c r="BD97" s="87" t="s">
        <v>171</v>
      </c>
      <c r="BE97" s="87"/>
      <c r="BF97" s="87"/>
      <c r="BG97" s="87"/>
      <c r="BH97" s="87"/>
      <c r="CA97" s="1" t="s">
        <v>35</v>
      </c>
    </row>
    <row r="98" spans="1:79" s="25" customFormat="1" ht="12.75" customHeight="1" x14ac:dyDescent="0.2">
      <c r="A98" s="39">
        <v>1</v>
      </c>
      <c r="B98" s="40"/>
      <c r="C98" s="40"/>
      <c r="D98" s="34" t="s">
        <v>175</v>
      </c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6"/>
      <c r="U98" s="97">
        <v>589900</v>
      </c>
      <c r="V98" s="98"/>
      <c r="W98" s="98"/>
      <c r="X98" s="98"/>
      <c r="Y98" s="99"/>
      <c r="Z98" s="97">
        <v>0</v>
      </c>
      <c r="AA98" s="98"/>
      <c r="AB98" s="98"/>
      <c r="AC98" s="98"/>
      <c r="AD98" s="99"/>
      <c r="AE98" s="96">
        <v>0</v>
      </c>
      <c r="AF98" s="96"/>
      <c r="AG98" s="96"/>
      <c r="AH98" s="96"/>
      <c r="AI98" s="96"/>
      <c r="AJ98" s="33">
        <f>IF(ISNUMBER(U98),U98,0)+IF(ISNUMBER(Z98),Z98,0)</f>
        <v>589900</v>
      </c>
      <c r="AK98" s="33"/>
      <c r="AL98" s="33"/>
      <c r="AM98" s="33"/>
      <c r="AN98" s="33"/>
      <c r="AO98" s="96">
        <v>623500</v>
      </c>
      <c r="AP98" s="96"/>
      <c r="AQ98" s="96"/>
      <c r="AR98" s="96"/>
      <c r="AS98" s="96"/>
      <c r="AT98" s="33">
        <v>0</v>
      </c>
      <c r="AU98" s="33"/>
      <c r="AV98" s="33"/>
      <c r="AW98" s="33"/>
      <c r="AX98" s="33"/>
      <c r="AY98" s="96">
        <v>0</v>
      </c>
      <c r="AZ98" s="96"/>
      <c r="BA98" s="96"/>
      <c r="BB98" s="96"/>
      <c r="BC98" s="96"/>
      <c r="BD98" s="33">
        <f>IF(ISNUMBER(AO98),AO98,0)+IF(ISNUMBER(AT98),AT98,0)</f>
        <v>623500</v>
      </c>
      <c r="BE98" s="33"/>
      <c r="BF98" s="33"/>
      <c r="BG98" s="33"/>
      <c r="BH98" s="33"/>
      <c r="CA98" s="25" t="s">
        <v>36</v>
      </c>
    </row>
    <row r="99" spans="1:79" s="6" customFormat="1" ht="12.75" customHeight="1" x14ac:dyDescent="0.2">
      <c r="A99" s="44"/>
      <c r="B99" s="45"/>
      <c r="C99" s="45"/>
      <c r="D99" s="29" t="s">
        <v>147</v>
      </c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1"/>
      <c r="U99" s="48">
        <v>589900</v>
      </c>
      <c r="V99" s="49"/>
      <c r="W99" s="49"/>
      <c r="X99" s="49"/>
      <c r="Y99" s="50"/>
      <c r="Z99" s="48">
        <v>0</v>
      </c>
      <c r="AA99" s="49"/>
      <c r="AB99" s="49"/>
      <c r="AC99" s="49"/>
      <c r="AD99" s="50"/>
      <c r="AE99" s="51">
        <v>0</v>
      </c>
      <c r="AF99" s="51"/>
      <c r="AG99" s="51"/>
      <c r="AH99" s="51"/>
      <c r="AI99" s="51"/>
      <c r="AJ99" s="28">
        <f>IF(ISNUMBER(U99),U99,0)+IF(ISNUMBER(Z99),Z99,0)</f>
        <v>589900</v>
      </c>
      <c r="AK99" s="28"/>
      <c r="AL99" s="28"/>
      <c r="AM99" s="28"/>
      <c r="AN99" s="28"/>
      <c r="AO99" s="51">
        <v>623500</v>
      </c>
      <c r="AP99" s="51"/>
      <c r="AQ99" s="51"/>
      <c r="AR99" s="51"/>
      <c r="AS99" s="51"/>
      <c r="AT99" s="28">
        <v>0</v>
      </c>
      <c r="AU99" s="28"/>
      <c r="AV99" s="28"/>
      <c r="AW99" s="28"/>
      <c r="AX99" s="28"/>
      <c r="AY99" s="51">
        <v>0</v>
      </c>
      <c r="AZ99" s="51"/>
      <c r="BA99" s="51"/>
      <c r="BB99" s="51"/>
      <c r="BC99" s="51"/>
      <c r="BD99" s="28">
        <f>IF(ISNUMBER(AO99),AO99,0)+IF(ISNUMBER(AT99),AT99,0)</f>
        <v>623500</v>
      </c>
      <c r="BE99" s="28"/>
      <c r="BF99" s="28"/>
      <c r="BG99" s="28"/>
      <c r="BH99" s="28"/>
    </row>
    <row r="100" spans="1:79" s="5" customFormat="1" ht="12.75" customHeight="1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</row>
    <row r="102" spans="1:79" ht="14.25" customHeight="1" x14ac:dyDescent="0.2">
      <c r="A102" s="63" t="s">
        <v>152</v>
      </c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  <c r="AN102" s="63"/>
      <c r="AO102" s="63"/>
      <c r="AP102" s="63"/>
      <c r="AQ102" s="63"/>
      <c r="AR102" s="63"/>
      <c r="AS102" s="63"/>
      <c r="AT102" s="63"/>
      <c r="AU102" s="63"/>
      <c r="AV102" s="63"/>
      <c r="AW102" s="63"/>
      <c r="AX102" s="63"/>
      <c r="AY102" s="63"/>
      <c r="AZ102" s="63"/>
      <c r="BA102" s="63"/>
      <c r="BB102" s="63"/>
      <c r="BC102" s="63"/>
      <c r="BD102" s="63"/>
      <c r="BE102" s="63"/>
      <c r="BF102" s="63"/>
      <c r="BG102" s="63"/>
      <c r="BH102" s="63"/>
      <c r="BI102" s="63"/>
      <c r="BJ102" s="63"/>
      <c r="BK102" s="63"/>
      <c r="BL102" s="63"/>
    </row>
    <row r="103" spans="1:79" ht="14.25" customHeight="1" x14ac:dyDescent="0.2">
      <c r="A103" s="63" t="s">
        <v>235</v>
      </c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63"/>
      <c r="AS103" s="63"/>
      <c r="AT103" s="63"/>
      <c r="AU103" s="63"/>
      <c r="AV103" s="63"/>
      <c r="AW103" s="63"/>
      <c r="AX103" s="63"/>
      <c r="AY103" s="63"/>
      <c r="AZ103" s="63"/>
      <c r="BA103" s="63"/>
      <c r="BB103" s="63"/>
      <c r="BC103" s="63"/>
      <c r="BD103" s="63"/>
      <c r="BE103" s="63"/>
      <c r="BF103" s="63"/>
      <c r="BG103" s="63"/>
      <c r="BH103" s="63"/>
      <c r="BI103" s="63"/>
      <c r="BJ103" s="63"/>
      <c r="BK103" s="63"/>
      <c r="BL103" s="63"/>
    </row>
    <row r="104" spans="1:79" ht="23.1" customHeight="1" x14ac:dyDescent="0.2">
      <c r="A104" s="81" t="s">
        <v>6</v>
      </c>
      <c r="B104" s="82"/>
      <c r="C104" s="82"/>
      <c r="D104" s="43" t="s">
        <v>9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 t="s">
        <v>8</v>
      </c>
      <c r="R104" s="43"/>
      <c r="S104" s="43"/>
      <c r="T104" s="43"/>
      <c r="U104" s="43"/>
      <c r="V104" s="43" t="s">
        <v>7</v>
      </c>
      <c r="W104" s="43"/>
      <c r="X104" s="43"/>
      <c r="Y104" s="43"/>
      <c r="Z104" s="43"/>
      <c r="AA104" s="43"/>
      <c r="AB104" s="43"/>
      <c r="AC104" s="43"/>
      <c r="AD104" s="43"/>
      <c r="AE104" s="43"/>
      <c r="AF104" s="76" t="s">
        <v>221</v>
      </c>
      <c r="AG104" s="77"/>
      <c r="AH104" s="77"/>
      <c r="AI104" s="77"/>
      <c r="AJ104" s="77"/>
      <c r="AK104" s="77"/>
      <c r="AL104" s="77"/>
      <c r="AM104" s="77"/>
      <c r="AN104" s="77"/>
      <c r="AO104" s="77"/>
      <c r="AP104" s="77"/>
      <c r="AQ104" s="77"/>
      <c r="AR104" s="77"/>
      <c r="AS104" s="77"/>
      <c r="AT104" s="78"/>
      <c r="AU104" s="76" t="s">
        <v>224</v>
      </c>
      <c r="AV104" s="77"/>
      <c r="AW104" s="77"/>
      <c r="AX104" s="77"/>
      <c r="AY104" s="77"/>
      <c r="AZ104" s="77"/>
      <c r="BA104" s="77"/>
      <c r="BB104" s="77"/>
      <c r="BC104" s="77"/>
      <c r="BD104" s="77"/>
      <c r="BE104" s="77"/>
      <c r="BF104" s="77"/>
      <c r="BG104" s="77"/>
      <c r="BH104" s="77"/>
      <c r="BI104" s="78"/>
      <c r="BJ104" s="76" t="s">
        <v>231</v>
      </c>
      <c r="BK104" s="77"/>
      <c r="BL104" s="77"/>
      <c r="BM104" s="77"/>
      <c r="BN104" s="77"/>
      <c r="BO104" s="77"/>
      <c r="BP104" s="77"/>
      <c r="BQ104" s="77"/>
      <c r="BR104" s="77"/>
      <c r="BS104" s="77"/>
      <c r="BT104" s="77"/>
      <c r="BU104" s="77"/>
      <c r="BV104" s="77"/>
      <c r="BW104" s="77"/>
      <c r="BX104" s="78"/>
    </row>
    <row r="105" spans="1:79" ht="32.25" customHeight="1" x14ac:dyDescent="0.2">
      <c r="A105" s="84"/>
      <c r="B105" s="85"/>
      <c r="C105" s="85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 t="s">
        <v>4</v>
      </c>
      <c r="AG105" s="43"/>
      <c r="AH105" s="43"/>
      <c r="AI105" s="43"/>
      <c r="AJ105" s="43"/>
      <c r="AK105" s="43" t="s">
        <v>3</v>
      </c>
      <c r="AL105" s="43"/>
      <c r="AM105" s="43"/>
      <c r="AN105" s="43"/>
      <c r="AO105" s="43"/>
      <c r="AP105" s="43" t="s">
        <v>123</v>
      </c>
      <c r="AQ105" s="43"/>
      <c r="AR105" s="43"/>
      <c r="AS105" s="43"/>
      <c r="AT105" s="43"/>
      <c r="AU105" s="43" t="s">
        <v>4</v>
      </c>
      <c r="AV105" s="43"/>
      <c r="AW105" s="43"/>
      <c r="AX105" s="43"/>
      <c r="AY105" s="43"/>
      <c r="AZ105" s="43" t="s">
        <v>3</v>
      </c>
      <c r="BA105" s="43"/>
      <c r="BB105" s="43"/>
      <c r="BC105" s="43"/>
      <c r="BD105" s="43"/>
      <c r="BE105" s="43" t="s">
        <v>90</v>
      </c>
      <c r="BF105" s="43"/>
      <c r="BG105" s="43"/>
      <c r="BH105" s="43"/>
      <c r="BI105" s="43"/>
      <c r="BJ105" s="43" t="s">
        <v>4</v>
      </c>
      <c r="BK105" s="43"/>
      <c r="BL105" s="43"/>
      <c r="BM105" s="43"/>
      <c r="BN105" s="43"/>
      <c r="BO105" s="43" t="s">
        <v>3</v>
      </c>
      <c r="BP105" s="43"/>
      <c r="BQ105" s="43"/>
      <c r="BR105" s="43"/>
      <c r="BS105" s="43"/>
      <c r="BT105" s="43" t="s">
        <v>97</v>
      </c>
      <c r="BU105" s="43"/>
      <c r="BV105" s="43"/>
      <c r="BW105" s="43"/>
      <c r="BX105" s="43"/>
    </row>
    <row r="106" spans="1:79" ht="15" customHeight="1" x14ac:dyDescent="0.2">
      <c r="A106" s="76">
        <v>1</v>
      </c>
      <c r="B106" s="77"/>
      <c r="C106" s="77"/>
      <c r="D106" s="43">
        <v>2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>
        <v>3</v>
      </c>
      <c r="R106" s="43"/>
      <c r="S106" s="43"/>
      <c r="T106" s="43"/>
      <c r="U106" s="43"/>
      <c r="V106" s="43">
        <v>4</v>
      </c>
      <c r="W106" s="43"/>
      <c r="X106" s="43"/>
      <c r="Y106" s="43"/>
      <c r="Z106" s="43"/>
      <c r="AA106" s="43"/>
      <c r="AB106" s="43"/>
      <c r="AC106" s="43"/>
      <c r="AD106" s="43"/>
      <c r="AE106" s="43"/>
      <c r="AF106" s="43">
        <v>5</v>
      </c>
      <c r="AG106" s="43"/>
      <c r="AH106" s="43"/>
      <c r="AI106" s="43"/>
      <c r="AJ106" s="43"/>
      <c r="AK106" s="43">
        <v>6</v>
      </c>
      <c r="AL106" s="43"/>
      <c r="AM106" s="43"/>
      <c r="AN106" s="43"/>
      <c r="AO106" s="43"/>
      <c r="AP106" s="43">
        <v>7</v>
      </c>
      <c r="AQ106" s="43"/>
      <c r="AR106" s="43"/>
      <c r="AS106" s="43"/>
      <c r="AT106" s="43"/>
      <c r="AU106" s="43">
        <v>8</v>
      </c>
      <c r="AV106" s="43"/>
      <c r="AW106" s="43"/>
      <c r="AX106" s="43"/>
      <c r="AY106" s="43"/>
      <c r="AZ106" s="43">
        <v>9</v>
      </c>
      <c r="BA106" s="43"/>
      <c r="BB106" s="43"/>
      <c r="BC106" s="43"/>
      <c r="BD106" s="43"/>
      <c r="BE106" s="43">
        <v>10</v>
      </c>
      <c r="BF106" s="43"/>
      <c r="BG106" s="43"/>
      <c r="BH106" s="43"/>
      <c r="BI106" s="43"/>
      <c r="BJ106" s="43">
        <v>11</v>
      </c>
      <c r="BK106" s="43"/>
      <c r="BL106" s="43"/>
      <c r="BM106" s="43"/>
      <c r="BN106" s="43"/>
      <c r="BO106" s="43">
        <v>12</v>
      </c>
      <c r="BP106" s="43"/>
      <c r="BQ106" s="43"/>
      <c r="BR106" s="43"/>
      <c r="BS106" s="43"/>
      <c r="BT106" s="43">
        <v>13</v>
      </c>
      <c r="BU106" s="43"/>
      <c r="BV106" s="43"/>
      <c r="BW106" s="43"/>
      <c r="BX106" s="43"/>
    </row>
    <row r="107" spans="1:79" ht="10.5" hidden="1" customHeight="1" x14ac:dyDescent="0.2">
      <c r="A107" s="90" t="s">
        <v>154</v>
      </c>
      <c r="B107" s="91"/>
      <c r="C107" s="91"/>
      <c r="D107" s="43" t="s">
        <v>57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 t="s">
        <v>70</v>
      </c>
      <c r="R107" s="43"/>
      <c r="S107" s="43"/>
      <c r="T107" s="43"/>
      <c r="U107" s="43"/>
      <c r="V107" s="43" t="s">
        <v>71</v>
      </c>
      <c r="W107" s="43"/>
      <c r="X107" s="43"/>
      <c r="Y107" s="43"/>
      <c r="Z107" s="43"/>
      <c r="AA107" s="43"/>
      <c r="AB107" s="43"/>
      <c r="AC107" s="43"/>
      <c r="AD107" s="43"/>
      <c r="AE107" s="43"/>
      <c r="AF107" s="67" t="s">
        <v>111</v>
      </c>
      <c r="AG107" s="67"/>
      <c r="AH107" s="67"/>
      <c r="AI107" s="67"/>
      <c r="AJ107" s="67"/>
      <c r="AK107" s="65" t="s">
        <v>112</v>
      </c>
      <c r="AL107" s="65"/>
      <c r="AM107" s="65"/>
      <c r="AN107" s="65"/>
      <c r="AO107" s="65"/>
      <c r="AP107" s="87" t="s">
        <v>177</v>
      </c>
      <c r="AQ107" s="87"/>
      <c r="AR107" s="87"/>
      <c r="AS107" s="87"/>
      <c r="AT107" s="87"/>
      <c r="AU107" s="67" t="s">
        <v>113</v>
      </c>
      <c r="AV107" s="67"/>
      <c r="AW107" s="67"/>
      <c r="AX107" s="67"/>
      <c r="AY107" s="67"/>
      <c r="AZ107" s="65" t="s">
        <v>114</v>
      </c>
      <c r="BA107" s="65"/>
      <c r="BB107" s="65"/>
      <c r="BC107" s="65"/>
      <c r="BD107" s="65"/>
      <c r="BE107" s="87" t="s">
        <v>177</v>
      </c>
      <c r="BF107" s="87"/>
      <c r="BG107" s="87"/>
      <c r="BH107" s="87"/>
      <c r="BI107" s="87"/>
      <c r="BJ107" s="67" t="s">
        <v>105</v>
      </c>
      <c r="BK107" s="67"/>
      <c r="BL107" s="67"/>
      <c r="BM107" s="67"/>
      <c r="BN107" s="67"/>
      <c r="BO107" s="65" t="s">
        <v>106</v>
      </c>
      <c r="BP107" s="65"/>
      <c r="BQ107" s="65"/>
      <c r="BR107" s="65"/>
      <c r="BS107" s="65"/>
      <c r="BT107" s="87" t="s">
        <v>177</v>
      </c>
      <c r="BU107" s="87"/>
      <c r="BV107" s="87"/>
      <c r="BW107" s="87"/>
      <c r="BX107" s="87"/>
      <c r="CA107" t="s">
        <v>37</v>
      </c>
    </row>
    <row r="108" spans="1:79" s="6" customFormat="1" ht="15" customHeight="1" x14ac:dyDescent="0.2">
      <c r="A108" s="44">
        <v>0</v>
      </c>
      <c r="B108" s="45"/>
      <c r="C108" s="45"/>
      <c r="D108" s="47" t="s">
        <v>176</v>
      </c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  <c r="BF108" s="41"/>
      <c r="BG108" s="41"/>
      <c r="BH108" s="41"/>
      <c r="BI108" s="41"/>
      <c r="BJ108" s="41"/>
      <c r="BK108" s="41"/>
      <c r="BL108" s="41"/>
      <c r="BM108" s="41"/>
      <c r="BN108" s="41"/>
      <c r="BO108" s="41"/>
      <c r="BP108" s="41"/>
      <c r="BQ108" s="41"/>
      <c r="BR108" s="41"/>
      <c r="BS108" s="41"/>
      <c r="BT108" s="41"/>
      <c r="BU108" s="41"/>
      <c r="BV108" s="41"/>
      <c r="BW108" s="41"/>
      <c r="BX108" s="41"/>
      <c r="CA108" s="6" t="s">
        <v>38</v>
      </c>
    </row>
    <row r="109" spans="1:79" s="25" customFormat="1" ht="60" customHeight="1" x14ac:dyDescent="0.2">
      <c r="A109" s="39">
        <v>0</v>
      </c>
      <c r="B109" s="40"/>
      <c r="C109" s="40"/>
      <c r="D109" s="42" t="s">
        <v>178</v>
      </c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6"/>
      <c r="Q109" s="43" t="s">
        <v>179</v>
      </c>
      <c r="R109" s="43"/>
      <c r="S109" s="43"/>
      <c r="T109" s="43"/>
      <c r="U109" s="43"/>
      <c r="V109" s="42" t="s">
        <v>180</v>
      </c>
      <c r="W109" s="35"/>
      <c r="X109" s="35"/>
      <c r="Y109" s="35"/>
      <c r="Z109" s="35"/>
      <c r="AA109" s="35"/>
      <c r="AB109" s="35"/>
      <c r="AC109" s="35"/>
      <c r="AD109" s="35"/>
      <c r="AE109" s="36"/>
      <c r="AF109" s="38">
        <v>1</v>
      </c>
      <c r="AG109" s="38"/>
      <c r="AH109" s="38"/>
      <c r="AI109" s="38"/>
      <c r="AJ109" s="38"/>
      <c r="AK109" s="38">
        <v>0</v>
      </c>
      <c r="AL109" s="38"/>
      <c r="AM109" s="38"/>
      <c r="AN109" s="38"/>
      <c r="AO109" s="38"/>
      <c r="AP109" s="38">
        <v>1</v>
      </c>
      <c r="AQ109" s="38"/>
      <c r="AR109" s="38"/>
      <c r="AS109" s="38"/>
      <c r="AT109" s="38"/>
      <c r="AU109" s="38">
        <v>1</v>
      </c>
      <c r="AV109" s="38"/>
      <c r="AW109" s="38"/>
      <c r="AX109" s="38"/>
      <c r="AY109" s="38"/>
      <c r="AZ109" s="38">
        <v>0</v>
      </c>
      <c r="BA109" s="38"/>
      <c r="BB109" s="38"/>
      <c r="BC109" s="38"/>
      <c r="BD109" s="38"/>
      <c r="BE109" s="38">
        <v>1</v>
      </c>
      <c r="BF109" s="38"/>
      <c r="BG109" s="38"/>
      <c r="BH109" s="38"/>
      <c r="BI109" s="38"/>
      <c r="BJ109" s="38">
        <v>1</v>
      </c>
      <c r="BK109" s="38"/>
      <c r="BL109" s="38"/>
      <c r="BM109" s="38"/>
      <c r="BN109" s="38"/>
      <c r="BO109" s="38">
        <v>0</v>
      </c>
      <c r="BP109" s="38"/>
      <c r="BQ109" s="38"/>
      <c r="BR109" s="38"/>
      <c r="BS109" s="38"/>
      <c r="BT109" s="38">
        <v>1</v>
      </c>
      <c r="BU109" s="38"/>
      <c r="BV109" s="38"/>
      <c r="BW109" s="38"/>
      <c r="BX109" s="38"/>
    </row>
    <row r="110" spans="1:79" s="25" customFormat="1" ht="30" customHeight="1" x14ac:dyDescent="0.2">
      <c r="A110" s="39">
        <v>0</v>
      </c>
      <c r="B110" s="40"/>
      <c r="C110" s="40"/>
      <c r="D110" s="42" t="s">
        <v>181</v>
      </c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6"/>
      <c r="Q110" s="43" t="s">
        <v>182</v>
      </c>
      <c r="R110" s="43"/>
      <c r="S110" s="43"/>
      <c r="T110" s="43"/>
      <c r="U110" s="43"/>
      <c r="V110" s="42" t="s">
        <v>180</v>
      </c>
      <c r="W110" s="35"/>
      <c r="X110" s="35"/>
      <c r="Y110" s="35"/>
      <c r="Z110" s="35"/>
      <c r="AA110" s="35"/>
      <c r="AB110" s="35"/>
      <c r="AC110" s="35"/>
      <c r="AD110" s="35"/>
      <c r="AE110" s="36"/>
      <c r="AF110" s="38">
        <v>440000</v>
      </c>
      <c r="AG110" s="38"/>
      <c r="AH110" s="38"/>
      <c r="AI110" s="38"/>
      <c r="AJ110" s="38"/>
      <c r="AK110" s="38">
        <v>0</v>
      </c>
      <c r="AL110" s="38"/>
      <c r="AM110" s="38"/>
      <c r="AN110" s="38"/>
      <c r="AO110" s="38"/>
      <c r="AP110" s="38">
        <v>440000</v>
      </c>
      <c r="AQ110" s="38"/>
      <c r="AR110" s="38"/>
      <c r="AS110" s="38"/>
      <c r="AT110" s="38"/>
      <c r="AU110" s="38">
        <v>530000</v>
      </c>
      <c r="AV110" s="38"/>
      <c r="AW110" s="38"/>
      <c r="AX110" s="38"/>
      <c r="AY110" s="38"/>
      <c r="AZ110" s="38">
        <v>0</v>
      </c>
      <c r="BA110" s="38"/>
      <c r="BB110" s="38"/>
      <c r="BC110" s="38"/>
      <c r="BD110" s="38"/>
      <c r="BE110" s="38">
        <v>530000</v>
      </c>
      <c r="BF110" s="38"/>
      <c r="BG110" s="38"/>
      <c r="BH110" s="38"/>
      <c r="BI110" s="38"/>
      <c r="BJ110" s="38">
        <v>556000</v>
      </c>
      <c r="BK110" s="38"/>
      <c r="BL110" s="38"/>
      <c r="BM110" s="38"/>
      <c r="BN110" s="38"/>
      <c r="BO110" s="38">
        <v>0</v>
      </c>
      <c r="BP110" s="38"/>
      <c r="BQ110" s="38"/>
      <c r="BR110" s="38"/>
      <c r="BS110" s="38"/>
      <c r="BT110" s="38">
        <v>556000</v>
      </c>
      <c r="BU110" s="38"/>
      <c r="BV110" s="38"/>
      <c r="BW110" s="38"/>
      <c r="BX110" s="38"/>
    </row>
    <row r="111" spans="1:79" s="25" customFormat="1" ht="30" customHeight="1" x14ac:dyDescent="0.2">
      <c r="A111" s="39">
        <v>0</v>
      </c>
      <c r="B111" s="40"/>
      <c r="C111" s="40"/>
      <c r="D111" s="42" t="s">
        <v>183</v>
      </c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6"/>
      <c r="Q111" s="43" t="s">
        <v>179</v>
      </c>
      <c r="R111" s="43"/>
      <c r="S111" s="43"/>
      <c r="T111" s="43"/>
      <c r="U111" s="43"/>
      <c r="V111" s="42" t="s">
        <v>180</v>
      </c>
      <c r="W111" s="35"/>
      <c r="X111" s="35"/>
      <c r="Y111" s="35"/>
      <c r="Z111" s="35"/>
      <c r="AA111" s="35"/>
      <c r="AB111" s="35"/>
      <c r="AC111" s="35"/>
      <c r="AD111" s="35"/>
      <c r="AE111" s="36"/>
      <c r="AF111" s="38">
        <v>58</v>
      </c>
      <c r="AG111" s="38"/>
      <c r="AH111" s="38"/>
      <c r="AI111" s="38"/>
      <c r="AJ111" s="38"/>
      <c r="AK111" s="38">
        <v>0</v>
      </c>
      <c r="AL111" s="38"/>
      <c r="AM111" s="38"/>
      <c r="AN111" s="38"/>
      <c r="AO111" s="38"/>
      <c r="AP111" s="38">
        <v>58</v>
      </c>
      <c r="AQ111" s="38"/>
      <c r="AR111" s="38"/>
      <c r="AS111" s="38"/>
      <c r="AT111" s="38"/>
      <c r="AU111" s="38">
        <v>58</v>
      </c>
      <c r="AV111" s="38"/>
      <c r="AW111" s="38"/>
      <c r="AX111" s="38"/>
      <c r="AY111" s="38"/>
      <c r="AZ111" s="38">
        <v>0</v>
      </c>
      <c r="BA111" s="38"/>
      <c r="BB111" s="38"/>
      <c r="BC111" s="38"/>
      <c r="BD111" s="38"/>
      <c r="BE111" s="38">
        <v>58</v>
      </c>
      <c r="BF111" s="38"/>
      <c r="BG111" s="38"/>
      <c r="BH111" s="38"/>
      <c r="BI111" s="38"/>
      <c r="BJ111" s="38">
        <v>58</v>
      </c>
      <c r="BK111" s="38"/>
      <c r="BL111" s="38"/>
      <c r="BM111" s="38"/>
      <c r="BN111" s="38"/>
      <c r="BO111" s="38">
        <v>0</v>
      </c>
      <c r="BP111" s="38"/>
      <c r="BQ111" s="38"/>
      <c r="BR111" s="38"/>
      <c r="BS111" s="38"/>
      <c r="BT111" s="38">
        <v>58</v>
      </c>
      <c r="BU111" s="38"/>
      <c r="BV111" s="38"/>
      <c r="BW111" s="38"/>
      <c r="BX111" s="38"/>
    </row>
    <row r="112" spans="1:79" s="25" customFormat="1" ht="30" customHeight="1" x14ac:dyDescent="0.2">
      <c r="A112" s="39">
        <v>0</v>
      </c>
      <c r="B112" s="40"/>
      <c r="C112" s="40"/>
      <c r="D112" s="42" t="s">
        <v>184</v>
      </c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6"/>
      <c r="Q112" s="43" t="s">
        <v>185</v>
      </c>
      <c r="R112" s="43"/>
      <c r="S112" s="43"/>
      <c r="T112" s="43"/>
      <c r="U112" s="43"/>
      <c r="V112" s="42" t="s">
        <v>180</v>
      </c>
      <c r="W112" s="35"/>
      <c r="X112" s="35"/>
      <c r="Y112" s="35"/>
      <c r="Z112" s="35"/>
      <c r="AA112" s="35"/>
      <c r="AB112" s="35"/>
      <c r="AC112" s="35"/>
      <c r="AD112" s="35"/>
      <c r="AE112" s="36"/>
      <c r="AF112" s="38">
        <v>1900</v>
      </c>
      <c r="AG112" s="38"/>
      <c r="AH112" s="38"/>
      <c r="AI112" s="38"/>
      <c r="AJ112" s="38"/>
      <c r="AK112" s="38">
        <v>0</v>
      </c>
      <c r="AL112" s="38"/>
      <c r="AM112" s="38"/>
      <c r="AN112" s="38"/>
      <c r="AO112" s="38"/>
      <c r="AP112" s="38">
        <v>1900</v>
      </c>
      <c r="AQ112" s="38"/>
      <c r="AR112" s="38"/>
      <c r="AS112" s="38"/>
      <c r="AT112" s="38"/>
      <c r="AU112" s="38">
        <v>1900</v>
      </c>
      <c r="AV112" s="38"/>
      <c r="AW112" s="38"/>
      <c r="AX112" s="38"/>
      <c r="AY112" s="38"/>
      <c r="AZ112" s="38">
        <v>0</v>
      </c>
      <c r="BA112" s="38"/>
      <c r="BB112" s="38"/>
      <c r="BC112" s="38"/>
      <c r="BD112" s="38"/>
      <c r="BE112" s="38">
        <v>1900</v>
      </c>
      <c r="BF112" s="38"/>
      <c r="BG112" s="38"/>
      <c r="BH112" s="38"/>
      <c r="BI112" s="38"/>
      <c r="BJ112" s="38">
        <v>1900</v>
      </c>
      <c r="BK112" s="38"/>
      <c r="BL112" s="38"/>
      <c r="BM112" s="38"/>
      <c r="BN112" s="38"/>
      <c r="BO112" s="38">
        <v>0</v>
      </c>
      <c r="BP112" s="38"/>
      <c r="BQ112" s="38"/>
      <c r="BR112" s="38"/>
      <c r="BS112" s="38"/>
      <c r="BT112" s="38">
        <v>1900</v>
      </c>
      <c r="BU112" s="38"/>
      <c r="BV112" s="38"/>
      <c r="BW112" s="38"/>
      <c r="BX112" s="38"/>
    </row>
    <row r="113" spans="1:79" s="25" customFormat="1" ht="30" customHeight="1" x14ac:dyDescent="0.2">
      <c r="A113" s="39">
        <v>0</v>
      </c>
      <c r="B113" s="40"/>
      <c r="C113" s="40"/>
      <c r="D113" s="42" t="s">
        <v>186</v>
      </c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6"/>
      <c r="Q113" s="43" t="s">
        <v>185</v>
      </c>
      <c r="R113" s="43"/>
      <c r="S113" s="43"/>
      <c r="T113" s="43"/>
      <c r="U113" s="43"/>
      <c r="V113" s="42" t="s">
        <v>187</v>
      </c>
      <c r="W113" s="35"/>
      <c r="X113" s="35"/>
      <c r="Y113" s="35"/>
      <c r="Z113" s="35"/>
      <c r="AA113" s="35"/>
      <c r="AB113" s="35"/>
      <c r="AC113" s="35"/>
      <c r="AD113" s="35"/>
      <c r="AE113" s="36"/>
      <c r="AF113" s="38">
        <v>4</v>
      </c>
      <c r="AG113" s="38"/>
      <c r="AH113" s="38"/>
      <c r="AI113" s="38"/>
      <c r="AJ113" s="38"/>
      <c r="AK113" s="38">
        <v>0</v>
      </c>
      <c r="AL113" s="38"/>
      <c r="AM113" s="38"/>
      <c r="AN113" s="38"/>
      <c r="AO113" s="38"/>
      <c r="AP113" s="38">
        <v>4</v>
      </c>
      <c r="AQ113" s="38"/>
      <c r="AR113" s="38"/>
      <c r="AS113" s="38"/>
      <c r="AT113" s="38"/>
      <c r="AU113" s="38">
        <v>5</v>
      </c>
      <c r="AV113" s="38"/>
      <c r="AW113" s="38"/>
      <c r="AX113" s="38"/>
      <c r="AY113" s="38"/>
      <c r="AZ113" s="38">
        <v>0</v>
      </c>
      <c r="BA113" s="38"/>
      <c r="BB113" s="38"/>
      <c r="BC113" s="38"/>
      <c r="BD113" s="38"/>
      <c r="BE113" s="38">
        <v>5</v>
      </c>
      <c r="BF113" s="38"/>
      <c r="BG113" s="38"/>
      <c r="BH113" s="38"/>
      <c r="BI113" s="38"/>
      <c r="BJ113" s="38">
        <v>5</v>
      </c>
      <c r="BK113" s="38"/>
      <c r="BL113" s="38"/>
      <c r="BM113" s="38"/>
      <c r="BN113" s="38"/>
      <c r="BO113" s="38">
        <v>0</v>
      </c>
      <c r="BP113" s="38"/>
      <c r="BQ113" s="38"/>
      <c r="BR113" s="38"/>
      <c r="BS113" s="38"/>
      <c r="BT113" s="38">
        <v>5</v>
      </c>
      <c r="BU113" s="38"/>
      <c r="BV113" s="38"/>
      <c r="BW113" s="38"/>
      <c r="BX113" s="38"/>
    </row>
    <row r="114" spans="1:79" s="6" customFormat="1" ht="15" customHeight="1" x14ac:dyDescent="0.2">
      <c r="A114" s="44">
        <v>0</v>
      </c>
      <c r="B114" s="45"/>
      <c r="C114" s="45"/>
      <c r="D114" s="46" t="s">
        <v>188</v>
      </c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1"/>
      <c r="Q114" s="47"/>
      <c r="R114" s="47"/>
      <c r="S114" s="47"/>
      <c r="T114" s="47"/>
      <c r="U114" s="47"/>
      <c r="V114" s="46"/>
      <c r="W114" s="30"/>
      <c r="X114" s="30"/>
      <c r="Y114" s="30"/>
      <c r="Z114" s="30"/>
      <c r="AA114" s="30"/>
      <c r="AB114" s="30"/>
      <c r="AC114" s="30"/>
      <c r="AD114" s="30"/>
      <c r="AE114" s="3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1"/>
      <c r="AS114" s="41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  <c r="BF114" s="41"/>
      <c r="BG114" s="41"/>
      <c r="BH114" s="41"/>
      <c r="BI114" s="41"/>
      <c r="BJ114" s="41"/>
      <c r="BK114" s="41"/>
      <c r="BL114" s="41"/>
      <c r="BM114" s="41"/>
      <c r="BN114" s="41"/>
      <c r="BO114" s="41"/>
      <c r="BP114" s="41"/>
      <c r="BQ114" s="41"/>
      <c r="BR114" s="41"/>
      <c r="BS114" s="41"/>
      <c r="BT114" s="41"/>
      <c r="BU114" s="41"/>
      <c r="BV114" s="41"/>
      <c r="BW114" s="41"/>
      <c r="BX114" s="41"/>
    </row>
    <row r="115" spans="1:79" s="25" customFormat="1" ht="28.5" customHeight="1" x14ac:dyDescent="0.2">
      <c r="A115" s="39">
        <v>0</v>
      </c>
      <c r="B115" s="40"/>
      <c r="C115" s="40"/>
      <c r="D115" s="42" t="s">
        <v>189</v>
      </c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6"/>
      <c r="Q115" s="43" t="s">
        <v>190</v>
      </c>
      <c r="R115" s="43"/>
      <c r="S115" s="43"/>
      <c r="T115" s="43"/>
      <c r="U115" s="43"/>
      <c r="V115" s="42" t="s">
        <v>180</v>
      </c>
      <c r="W115" s="35"/>
      <c r="X115" s="35"/>
      <c r="Y115" s="35"/>
      <c r="Z115" s="35"/>
      <c r="AA115" s="35"/>
      <c r="AB115" s="35"/>
      <c r="AC115" s="35"/>
      <c r="AD115" s="35"/>
      <c r="AE115" s="36"/>
      <c r="AF115" s="38">
        <v>12600</v>
      </c>
      <c r="AG115" s="38"/>
      <c r="AH115" s="38"/>
      <c r="AI115" s="38"/>
      <c r="AJ115" s="38"/>
      <c r="AK115" s="38">
        <v>0</v>
      </c>
      <c r="AL115" s="38"/>
      <c r="AM115" s="38"/>
      <c r="AN115" s="38"/>
      <c r="AO115" s="38"/>
      <c r="AP115" s="38">
        <v>12600</v>
      </c>
      <c r="AQ115" s="38"/>
      <c r="AR115" s="38"/>
      <c r="AS115" s="38"/>
      <c r="AT115" s="38"/>
      <c r="AU115" s="38">
        <v>12600</v>
      </c>
      <c r="AV115" s="38"/>
      <c r="AW115" s="38"/>
      <c r="AX115" s="38"/>
      <c r="AY115" s="38"/>
      <c r="AZ115" s="38">
        <v>0</v>
      </c>
      <c r="BA115" s="38"/>
      <c r="BB115" s="38"/>
      <c r="BC115" s="38"/>
      <c r="BD115" s="38"/>
      <c r="BE115" s="38">
        <v>12600</v>
      </c>
      <c r="BF115" s="38"/>
      <c r="BG115" s="38"/>
      <c r="BH115" s="38"/>
      <c r="BI115" s="38"/>
      <c r="BJ115" s="38">
        <v>12600</v>
      </c>
      <c r="BK115" s="38"/>
      <c r="BL115" s="38"/>
      <c r="BM115" s="38"/>
      <c r="BN115" s="38"/>
      <c r="BO115" s="38">
        <v>0</v>
      </c>
      <c r="BP115" s="38"/>
      <c r="BQ115" s="38"/>
      <c r="BR115" s="38"/>
      <c r="BS115" s="38"/>
      <c r="BT115" s="38">
        <v>12600</v>
      </c>
      <c r="BU115" s="38"/>
      <c r="BV115" s="38"/>
      <c r="BW115" s="38"/>
      <c r="BX115" s="38"/>
    </row>
    <row r="116" spans="1:79" s="6" customFormat="1" ht="15" customHeight="1" x14ac:dyDescent="0.2">
      <c r="A116" s="44">
        <v>0</v>
      </c>
      <c r="B116" s="45"/>
      <c r="C116" s="45"/>
      <c r="D116" s="46" t="s">
        <v>191</v>
      </c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1"/>
      <c r="Q116" s="47"/>
      <c r="R116" s="47"/>
      <c r="S116" s="47"/>
      <c r="T116" s="47"/>
      <c r="U116" s="47"/>
      <c r="V116" s="46"/>
      <c r="W116" s="30"/>
      <c r="X116" s="30"/>
      <c r="Y116" s="30"/>
      <c r="Z116" s="30"/>
      <c r="AA116" s="30"/>
      <c r="AB116" s="30"/>
      <c r="AC116" s="30"/>
      <c r="AD116" s="30"/>
      <c r="AE116" s="3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1"/>
      <c r="BN116" s="41"/>
      <c r="BO116" s="41"/>
      <c r="BP116" s="41"/>
      <c r="BQ116" s="41"/>
      <c r="BR116" s="41"/>
      <c r="BS116" s="41"/>
      <c r="BT116" s="41"/>
      <c r="BU116" s="41"/>
      <c r="BV116" s="41"/>
      <c r="BW116" s="41"/>
      <c r="BX116" s="41"/>
    </row>
    <row r="117" spans="1:79" s="25" customFormat="1" ht="42.75" customHeight="1" x14ac:dyDescent="0.2">
      <c r="A117" s="39">
        <v>0</v>
      </c>
      <c r="B117" s="40"/>
      <c r="C117" s="40"/>
      <c r="D117" s="42" t="s">
        <v>192</v>
      </c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6"/>
      <c r="Q117" s="43" t="s">
        <v>182</v>
      </c>
      <c r="R117" s="43"/>
      <c r="S117" s="43"/>
      <c r="T117" s="43"/>
      <c r="U117" s="43"/>
      <c r="V117" s="42" t="s">
        <v>193</v>
      </c>
      <c r="W117" s="35"/>
      <c r="X117" s="35"/>
      <c r="Y117" s="35"/>
      <c r="Z117" s="35"/>
      <c r="AA117" s="35"/>
      <c r="AB117" s="35"/>
      <c r="AC117" s="35"/>
      <c r="AD117" s="35"/>
      <c r="AE117" s="36"/>
      <c r="AF117" s="38">
        <v>21</v>
      </c>
      <c r="AG117" s="38"/>
      <c r="AH117" s="38"/>
      <c r="AI117" s="38"/>
      <c r="AJ117" s="38"/>
      <c r="AK117" s="38">
        <v>0</v>
      </c>
      <c r="AL117" s="38"/>
      <c r="AM117" s="38"/>
      <c r="AN117" s="38"/>
      <c r="AO117" s="38"/>
      <c r="AP117" s="38">
        <v>21</v>
      </c>
      <c r="AQ117" s="38"/>
      <c r="AR117" s="38"/>
      <c r="AS117" s="38"/>
      <c r="AT117" s="38"/>
      <c r="AU117" s="38">
        <v>20</v>
      </c>
      <c r="AV117" s="38"/>
      <c r="AW117" s="38"/>
      <c r="AX117" s="38"/>
      <c r="AY117" s="38"/>
      <c r="AZ117" s="38">
        <v>0</v>
      </c>
      <c r="BA117" s="38"/>
      <c r="BB117" s="38"/>
      <c r="BC117" s="38"/>
      <c r="BD117" s="38"/>
      <c r="BE117" s="38">
        <v>20</v>
      </c>
      <c r="BF117" s="38"/>
      <c r="BG117" s="38"/>
      <c r="BH117" s="38"/>
      <c r="BI117" s="38"/>
      <c r="BJ117" s="38">
        <v>40</v>
      </c>
      <c r="BK117" s="38"/>
      <c r="BL117" s="38"/>
      <c r="BM117" s="38"/>
      <c r="BN117" s="38"/>
      <c r="BO117" s="38">
        <v>0</v>
      </c>
      <c r="BP117" s="38"/>
      <c r="BQ117" s="38"/>
      <c r="BR117" s="38"/>
      <c r="BS117" s="38"/>
      <c r="BT117" s="38">
        <v>40</v>
      </c>
      <c r="BU117" s="38"/>
      <c r="BV117" s="38"/>
      <c r="BW117" s="38"/>
      <c r="BX117" s="38"/>
    </row>
    <row r="118" spans="1:79" s="25" customFormat="1" ht="30" customHeight="1" x14ac:dyDescent="0.2">
      <c r="A118" s="39">
        <v>0</v>
      </c>
      <c r="B118" s="40"/>
      <c r="C118" s="40"/>
      <c r="D118" s="42" t="s">
        <v>194</v>
      </c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6"/>
      <c r="Q118" s="43" t="s">
        <v>182</v>
      </c>
      <c r="R118" s="43"/>
      <c r="S118" s="43"/>
      <c r="T118" s="43"/>
      <c r="U118" s="43"/>
      <c r="V118" s="42" t="s">
        <v>193</v>
      </c>
      <c r="W118" s="35"/>
      <c r="X118" s="35"/>
      <c r="Y118" s="35"/>
      <c r="Z118" s="35"/>
      <c r="AA118" s="35"/>
      <c r="AB118" s="35"/>
      <c r="AC118" s="35"/>
      <c r="AD118" s="35"/>
      <c r="AE118" s="36"/>
      <c r="AF118" s="38">
        <v>7586</v>
      </c>
      <c r="AG118" s="38"/>
      <c r="AH118" s="38"/>
      <c r="AI118" s="38"/>
      <c r="AJ118" s="38"/>
      <c r="AK118" s="38">
        <v>0</v>
      </c>
      <c r="AL118" s="38"/>
      <c r="AM118" s="38"/>
      <c r="AN118" s="38"/>
      <c r="AO118" s="38"/>
      <c r="AP118" s="38">
        <v>7586</v>
      </c>
      <c r="AQ118" s="38"/>
      <c r="AR118" s="38"/>
      <c r="AS118" s="38"/>
      <c r="AT118" s="38"/>
      <c r="AU118" s="38">
        <v>9138</v>
      </c>
      <c r="AV118" s="38"/>
      <c r="AW118" s="38"/>
      <c r="AX118" s="38"/>
      <c r="AY118" s="38"/>
      <c r="AZ118" s="38">
        <v>0</v>
      </c>
      <c r="BA118" s="38"/>
      <c r="BB118" s="38"/>
      <c r="BC118" s="38"/>
      <c r="BD118" s="38"/>
      <c r="BE118" s="38">
        <v>9138</v>
      </c>
      <c r="BF118" s="38"/>
      <c r="BG118" s="38"/>
      <c r="BH118" s="38"/>
      <c r="BI118" s="38"/>
      <c r="BJ118" s="38">
        <v>9586</v>
      </c>
      <c r="BK118" s="38"/>
      <c r="BL118" s="38"/>
      <c r="BM118" s="38"/>
      <c r="BN118" s="38"/>
      <c r="BO118" s="38">
        <v>0</v>
      </c>
      <c r="BP118" s="38"/>
      <c r="BQ118" s="38"/>
      <c r="BR118" s="38"/>
      <c r="BS118" s="38"/>
      <c r="BT118" s="38">
        <v>9586</v>
      </c>
      <c r="BU118" s="38"/>
      <c r="BV118" s="38"/>
      <c r="BW118" s="38"/>
      <c r="BX118" s="38"/>
    </row>
    <row r="119" spans="1:79" s="25" customFormat="1" ht="45" customHeight="1" x14ac:dyDescent="0.2">
      <c r="A119" s="39">
        <v>0</v>
      </c>
      <c r="B119" s="40"/>
      <c r="C119" s="40"/>
      <c r="D119" s="42" t="s">
        <v>195</v>
      </c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6"/>
      <c r="Q119" s="43" t="s">
        <v>182</v>
      </c>
      <c r="R119" s="43"/>
      <c r="S119" s="43"/>
      <c r="T119" s="43"/>
      <c r="U119" s="43"/>
      <c r="V119" s="42" t="s">
        <v>193</v>
      </c>
      <c r="W119" s="35"/>
      <c r="X119" s="35"/>
      <c r="Y119" s="35"/>
      <c r="Z119" s="35"/>
      <c r="AA119" s="35"/>
      <c r="AB119" s="35"/>
      <c r="AC119" s="35"/>
      <c r="AD119" s="35"/>
      <c r="AE119" s="36"/>
      <c r="AF119" s="38">
        <v>32</v>
      </c>
      <c r="AG119" s="38"/>
      <c r="AH119" s="38"/>
      <c r="AI119" s="38"/>
      <c r="AJ119" s="38"/>
      <c r="AK119" s="38">
        <v>0</v>
      </c>
      <c r="AL119" s="38"/>
      <c r="AM119" s="38"/>
      <c r="AN119" s="38"/>
      <c r="AO119" s="38"/>
      <c r="AP119" s="38">
        <v>32</v>
      </c>
      <c r="AQ119" s="38"/>
      <c r="AR119" s="38"/>
      <c r="AS119" s="38"/>
      <c r="AT119" s="38"/>
      <c r="AU119" s="38">
        <v>39</v>
      </c>
      <c r="AV119" s="38"/>
      <c r="AW119" s="38"/>
      <c r="AX119" s="38"/>
      <c r="AY119" s="38"/>
      <c r="AZ119" s="38">
        <v>0</v>
      </c>
      <c r="BA119" s="38"/>
      <c r="BB119" s="38"/>
      <c r="BC119" s="38"/>
      <c r="BD119" s="38"/>
      <c r="BE119" s="38">
        <v>39</v>
      </c>
      <c r="BF119" s="38"/>
      <c r="BG119" s="38"/>
      <c r="BH119" s="38"/>
      <c r="BI119" s="38"/>
      <c r="BJ119" s="38">
        <v>38</v>
      </c>
      <c r="BK119" s="38"/>
      <c r="BL119" s="38"/>
      <c r="BM119" s="38"/>
      <c r="BN119" s="38"/>
      <c r="BO119" s="38">
        <v>0</v>
      </c>
      <c r="BP119" s="38"/>
      <c r="BQ119" s="38"/>
      <c r="BR119" s="38"/>
      <c r="BS119" s="38"/>
      <c r="BT119" s="38">
        <v>38</v>
      </c>
      <c r="BU119" s="38"/>
      <c r="BV119" s="38"/>
      <c r="BW119" s="38"/>
      <c r="BX119" s="38"/>
    </row>
    <row r="120" spans="1:79" s="6" customFormat="1" ht="15" customHeight="1" x14ac:dyDescent="0.2">
      <c r="A120" s="44">
        <v>0</v>
      </c>
      <c r="B120" s="45"/>
      <c r="C120" s="45"/>
      <c r="D120" s="46" t="s">
        <v>196</v>
      </c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1"/>
      <c r="Q120" s="47"/>
      <c r="R120" s="47"/>
      <c r="S120" s="47"/>
      <c r="T120" s="47"/>
      <c r="U120" s="47"/>
      <c r="V120" s="46"/>
      <c r="W120" s="30"/>
      <c r="X120" s="30"/>
      <c r="Y120" s="30"/>
      <c r="Z120" s="30"/>
      <c r="AA120" s="30"/>
      <c r="AB120" s="30"/>
      <c r="AC120" s="30"/>
      <c r="AD120" s="30"/>
      <c r="AE120" s="3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1"/>
      <c r="AT120" s="41"/>
      <c r="AU120" s="41"/>
      <c r="AV120" s="41"/>
      <c r="AW120" s="41"/>
      <c r="AX120" s="41"/>
      <c r="AY120" s="41"/>
      <c r="AZ120" s="41"/>
      <c r="BA120" s="41"/>
      <c r="BB120" s="41"/>
      <c r="BC120" s="41"/>
      <c r="BD120" s="41"/>
      <c r="BE120" s="41"/>
      <c r="BF120" s="41"/>
      <c r="BG120" s="41"/>
      <c r="BH120" s="41"/>
      <c r="BI120" s="41"/>
      <c r="BJ120" s="41"/>
      <c r="BK120" s="41"/>
      <c r="BL120" s="41"/>
      <c r="BM120" s="41"/>
      <c r="BN120" s="41"/>
      <c r="BO120" s="41"/>
      <c r="BP120" s="41"/>
      <c r="BQ120" s="41"/>
      <c r="BR120" s="41"/>
      <c r="BS120" s="41"/>
      <c r="BT120" s="41"/>
      <c r="BU120" s="41"/>
      <c r="BV120" s="41"/>
      <c r="BW120" s="41"/>
      <c r="BX120" s="41"/>
    </row>
    <row r="121" spans="1:79" s="25" customFormat="1" ht="71.25" customHeight="1" x14ac:dyDescent="0.2">
      <c r="A121" s="39">
        <v>0</v>
      </c>
      <c r="B121" s="40"/>
      <c r="C121" s="40"/>
      <c r="D121" s="42" t="s">
        <v>197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6"/>
      <c r="Q121" s="43" t="s">
        <v>198</v>
      </c>
      <c r="R121" s="43"/>
      <c r="S121" s="43"/>
      <c r="T121" s="43"/>
      <c r="U121" s="43"/>
      <c r="V121" s="42" t="s">
        <v>199</v>
      </c>
      <c r="W121" s="35"/>
      <c r="X121" s="35"/>
      <c r="Y121" s="35"/>
      <c r="Z121" s="35"/>
      <c r="AA121" s="35"/>
      <c r="AB121" s="35"/>
      <c r="AC121" s="35"/>
      <c r="AD121" s="35"/>
      <c r="AE121" s="36"/>
      <c r="AF121" s="38">
        <v>1</v>
      </c>
      <c r="AG121" s="38"/>
      <c r="AH121" s="38"/>
      <c r="AI121" s="38"/>
      <c r="AJ121" s="38"/>
      <c r="AK121" s="38">
        <v>0</v>
      </c>
      <c r="AL121" s="38"/>
      <c r="AM121" s="38"/>
      <c r="AN121" s="38"/>
      <c r="AO121" s="38"/>
      <c r="AP121" s="38">
        <v>1</v>
      </c>
      <c r="AQ121" s="38"/>
      <c r="AR121" s="38"/>
      <c r="AS121" s="38"/>
      <c r="AT121" s="38"/>
      <c r="AU121" s="38">
        <v>1</v>
      </c>
      <c r="AV121" s="38"/>
      <c r="AW121" s="38"/>
      <c r="AX121" s="38"/>
      <c r="AY121" s="38"/>
      <c r="AZ121" s="38">
        <v>0</v>
      </c>
      <c r="BA121" s="38"/>
      <c r="BB121" s="38"/>
      <c r="BC121" s="38"/>
      <c r="BD121" s="38"/>
      <c r="BE121" s="38">
        <v>1</v>
      </c>
      <c r="BF121" s="38"/>
      <c r="BG121" s="38"/>
      <c r="BH121" s="38"/>
      <c r="BI121" s="38"/>
      <c r="BJ121" s="38">
        <v>1</v>
      </c>
      <c r="BK121" s="38"/>
      <c r="BL121" s="38"/>
      <c r="BM121" s="38"/>
      <c r="BN121" s="38"/>
      <c r="BO121" s="38">
        <v>0</v>
      </c>
      <c r="BP121" s="38"/>
      <c r="BQ121" s="38"/>
      <c r="BR121" s="38"/>
      <c r="BS121" s="38"/>
      <c r="BT121" s="38">
        <v>1</v>
      </c>
      <c r="BU121" s="38"/>
      <c r="BV121" s="38"/>
      <c r="BW121" s="38"/>
      <c r="BX121" s="38"/>
    </row>
    <row r="123" spans="1:79" ht="14.25" customHeight="1" x14ac:dyDescent="0.2">
      <c r="A123" s="63" t="s">
        <v>251</v>
      </c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3"/>
      <c r="AS123" s="63"/>
      <c r="AT123" s="63"/>
      <c r="AU123" s="63"/>
      <c r="AV123" s="63"/>
      <c r="AW123" s="63"/>
      <c r="AX123" s="63"/>
      <c r="AY123" s="63"/>
      <c r="AZ123" s="63"/>
      <c r="BA123" s="63"/>
      <c r="BB123" s="63"/>
      <c r="BC123" s="63"/>
      <c r="BD123" s="63"/>
      <c r="BE123" s="63"/>
      <c r="BF123" s="63"/>
      <c r="BG123" s="63"/>
      <c r="BH123" s="63"/>
      <c r="BI123" s="63"/>
      <c r="BJ123" s="63"/>
      <c r="BK123" s="63"/>
      <c r="BL123" s="63"/>
    </row>
    <row r="124" spans="1:79" ht="23.1" customHeight="1" x14ac:dyDescent="0.2">
      <c r="A124" s="81" t="s">
        <v>6</v>
      </c>
      <c r="B124" s="82"/>
      <c r="C124" s="82"/>
      <c r="D124" s="43" t="s">
        <v>9</v>
      </c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 t="s">
        <v>8</v>
      </c>
      <c r="R124" s="43"/>
      <c r="S124" s="43"/>
      <c r="T124" s="43"/>
      <c r="U124" s="43"/>
      <c r="V124" s="43" t="s">
        <v>7</v>
      </c>
      <c r="W124" s="43"/>
      <c r="X124" s="43"/>
      <c r="Y124" s="43"/>
      <c r="Z124" s="43"/>
      <c r="AA124" s="43"/>
      <c r="AB124" s="43"/>
      <c r="AC124" s="43"/>
      <c r="AD124" s="43"/>
      <c r="AE124" s="43"/>
      <c r="AF124" s="76" t="s">
        <v>242</v>
      </c>
      <c r="AG124" s="77"/>
      <c r="AH124" s="77"/>
      <c r="AI124" s="77"/>
      <c r="AJ124" s="77"/>
      <c r="AK124" s="77"/>
      <c r="AL124" s="77"/>
      <c r="AM124" s="77"/>
      <c r="AN124" s="77"/>
      <c r="AO124" s="77"/>
      <c r="AP124" s="77"/>
      <c r="AQ124" s="77"/>
      <c r="AR124" s="77"/>
      <c r="AS124" s="77"/>
      <c r="AT124" s="78"/>
      <c r="AU124" s="76" t="s">
        <v>247</v>
      </c>
      <c r="AV124" s="77"/>
      <c r="AW124" s="77"/>
      <c r="AX124" s="77"/>
      <c r="AY124" s="77"/>
      <c r="AZ124" s="77"/>
      <c r="BA124" s="77"/>
      <c r="BB124" s="77"/>
      <c r="BC124" s="77"/>
      <c r="BD124" s="77"/>
      <c r="BE124" s="77"/>
      <c r="BF124" s="77"/>
      <c r="BG124" s="77"/>
      <c r="BH124" s="77"/>
      <c r="BI124" s="78"/>
    </row>
    <row r="125" spans="1:79" ht="28.5" customHeight="1" x14ac:dyDescent="0.2">
      <c r="A125" s="84"/>
      <c r="B125" s="85"/>
      <c r="C125" s="85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 t="s">
        <v>4</v>
      </c>
      <c r="AG125" s="43"/>
      <c r="AH125" s="43"/>
      <c r="AI125" s="43"/>
      <c r="AJ125" s="43"/>
      <c r="AK125" s="43" t="s">
        <v>3</v>
      </c>
      <c r="AL125" s="43"/>
      <c r="AM125" s="43"/>
      <c r="AN125" s="43"/>
      <c r="AO125" s="43"/>
      <c r="AP125" s="43" t="s">
        <v>123</v>
      </c>
      <c r="AQ125" s="43"/>
      <c r="AR125" s="43"/>
      <c r="AS125" s="43"/>
      <c r="AT125" s="43"/>
      <c r="AU125" s="43" t="s">
        <v>4</v>
      </c>
      <c r="AV125" s="43"/>
      <c r="AW125" s="43"/>
      <c r="AX125" s="43"/>
      <c r="AY125" s="43"/>
      <c r="AZ125" s="43" t="s">
        <v>3</v>
      </c>
      <c r="BA125" s="43"/>
      <c r="BB125" s="43"/>
      <c r="BC125" s="43"/>
      <c r="BD125" s="43"/>
      <c r="BE125" s="43" t="s">
        <v>90</v>
      </c>
      <c r="BF125" s="43"/>
      <c r="BG125" s="43"/>
      <c r="BH125" s="43"/>
      <c r="BI125" s="43"/>
    </row>
    <row r="126" spans="1:79" ht="15" customHeight="1" x14ac:dyDescent="0.2">
      <c r="A126" s="76">
        <v>1</v>
      </c>
      <c r="B126" s="77"/>
      <c r="C126" s="77"/>
      <c r="D126" s="43">
        <v>2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>
        <v>3</v>
      </c>
      <c r="R126" s="43"/>
      <c r="S126" s="43"/>
      <c r="T126" s="43"/>
      <c r="U126" s="43"/>
      <c r="V126" s="43">
        <v>4</v>
      </c>
      <c r="W126" s="43"/>
      <c r="X126" s="43"/>
      <c r="Y126" s="43"/>
      <c r="Z126" s="43"/>
      <c r="AA126" s="43"/>
      <c r="AB126" s="43"/>
      <c r="AC126" s="43"/>
      <c r="AD126" s="43"/>
      <c r="AE126" s="43"/>
      <c r="AF126" s="43">
        <v>5</v>
      </c>
      <c r="AG126" s="43"/>
      <c r="AH126" s="43"/>
      <c r="AI126" s="43"/>
      <c r="AJ126" s="43"/>
      <c r="AK126" s="43">
        <v>6</v>
      </c>
      <c r="AL126" s="43"/>
      <c r="AM126" s="43"/>
      <c r="AN126" s="43"/>
      <c r="AO126" s="43"/>
      <c r="AP126" s="43">
        <v>7</v>
      </c>
      <c r="AQ126" s="43"/>
      <c r="AR126" s="43"/>
      <c r="AS126" s="43"/>
      <c r="AT126" s="43"/>
      <c r="AU126" s="43">
        <v>8</v>
      </c>
      <c r="AV126" s="43"/>
      <c r="AW126" s="43"/>
      <c r="AX126" s="43"/>
      <c r="AY126" s="43"/>
      <c r="AZ126" s="43">
        <v>9</v>
      </c>
      <c r="BA126" s="43"/>
      <c r="BB126" s="43"/>
      <c r="BC126" s="43"/>
      <c r="BD126" s="43"/>
      <c r="BE126" s="43">
        <v>10</v>
      </c>
      <c r="BF126" s="43"/>
      <c r="BG126" s="43"/>
      <c r="BH126" s="43"/>
      <c r="BI126" s="43"/>
    </row>
    <row r="127" spans="1:79" ht="15.75" hidden="1" customHeight="1" x14ac:dyDescent="0.2">
      <c r="A127" s="90" t="s">
        <v>154</v>
      </c>
      <c r="B127" s="91"/>
      <c r="C127" s="91"/>
      <c r="D127" s="43" t="s">
        <v>57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 t="s">
        <v>70</v>
      </c>
      <c r="R127" s="43"/>
      <c r="S127" s="43"/>
      <c r="T127" s="43"/>
      <c r="U127" s="43"/>
      <c r="V127" s="43" t="s">
        <v>71</v>
      </c>
      <c r="W127" s="43"/>
      <c r="X127" s="43"/>
      <c r="Y127" s="43"/>
      <c r="Z127" s="43"/>
      <c r="AA127" s="43"/>
      <c r="AB127" s="43"/>
      <c r="AC127" s="43"/>
      <c r="AD127" s="43"/>
      <c r="AE127" s="43"/>
      <c r="AF127" s="67" t="s">
        <v>107</v>
      </c>
      <c r="AG127" s="67"/>
      <c r="AH127" s="67"/>
      <c r="AI127" s="67"/>
      <c r="AJ127" s="67"/>
      <c r="AK127" s="65" t="s">
        <v>108</v>
      </c>
      <c r="AL127" s="65"/>
      <c r="AM127" s="65"/>
      <c r="AN127" s="65"/>
      <c r="AO127" s="65"/>
      <c r="AP127" s="87" t="s">
        <v>177</v>
      </c>
      <c r="AQ127" s="87"/>
      <c r="AR127" s="87"/>
      <c r="AS127" s="87"/>
      <c r="AT127" s="87"/>
      <c r="AU127" s="67" t="s">
        <v>109</v>
      </c>
      <c r="AV127" s="67"/>
      <c r="AW127" s="67"/>
      <c r="AX127" s="67"/>
      <c r="AY127" s="67"/>
      <c r="AZ127" s="65" t="s">
        <v>110</v>
      </c>
      <c r="BA127" s="65"/>
      <c r="BB127" s="65"/>
      <c r="BC127" s="65"/>
      <c r="BD127" s="65"/>
      <c r="BE127" s="87" t="s">
        <v>177</v>
      </c>
      <c r="BF127" s="87"/>
      <c r="BG127" s="87"/>
      <c r="BH127" s="87"/>
      <c r="BI127" s="87"/>
      <c r="CA127" t="s">
        <v>39</v>
      </c>
    </row>
    <row r="128" spans="1:79" s="6" customFormat="1" ht="14.25" x14ac:dyDescent="0.2">
      <c r="A128" s="44">
        <v>0</v>
      </c>
      <c r="B128" s="45"/>
      <c r="C128" s="45"/>
      <c r="D128" s="47" t="s">
        <v>176</v>
      </c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  <c r="AS128" s="41"/>
      <c r="AT128" s="41"/>
      <c r="AU128" s="41"/>
      <c r="AV128" s="41"/>
      <c r="AW128" s="41"/>
      <c r="AX128" s="41"/>
      <c r="AY128" s="41"/>
      <c r="AZ128" s="41"/>
      <c r="BA128" s="41"/>
      <c r="BB128" s="41"/>
      <c r="BC128" s="41"/>
      <c r="BD128" s="41"/>
      <c r="BE128" s="41"/>
      <c r="BF128" s="41"/>
      <c r="BG128" s="41"/>
      <c r="BH128" s="41"/>
      <c r="BI128" s="41"/>
      <c r="CA128" s="6" t="s">
        <v>40</v>
      </c>
    </row>
    <row r="129" spans="1:70" s="25" customFormat="1" ht="62.25" customHeight="1" x14ac:dyDescent="0.2">
      <c r="A129" s="39">
        <v>0</v>
      </c>
      <c r="B129" s="40"/>
      <c r="C129" s="40"/>
      <c r="D129" s="42" t="s">
        <v>178</v>
      </c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6"/>
      <c r="Q129" s="43" t="s">
        <v>179</v>
      </c>
      <c r="R129" s="43"/>
      <c r="S129" s="43"/>
      <c r="T129" s="43"/>
      <c r="U129" s="43"/>
      <c r="V129" s="42" t="s">
        <v>180</v>
      </c>
      <c r="W129" s="35"/>
      <c r="X129" s="35"/>
      <c r="Y129" s="35"/>
      <c r="Z129" s="35"/>
      <c r="AA129" s="35"/>
      <c r="AB129" s="35"/>
      <c r="AC129" s="35"/>
      <c r="AD129" s="35"/>
      <c r="AE129" s="36"/>
      <c r="AF129" s="38">
        <v>1</v>
      </c>
      <c r="AG129" s="38"/>
      <c r="AH129" s="38"/>
      <c r="AI129" s="38"/>
      <c r="AJ129" s="38"/>
      <c r="AK129" s="38">
        <v>0</v>
      </c>
      <c r="AL129" s="38"/>
      <c r="AM129" s="38"/>
      <c r="AN129" s="38"/>
      <c r="AO129" s="38"/>
      <c r="AP129" s="38">
        <v>1</v>
      </c>
      <c r="AQ129" s="38"/>
      <c r="AR129" s="38"/>
      <c r="AS129" s="38"/>
      <c r="AT129" s="38"/>
      <c r="AU129" s="38">
        <v>1</v>
      </c>
      <c r="AV129" s="38"/>
      <c r="AW129" s="38"/>
      <c r="AX129" s="38"/>
      <c r="AY129" s="38"/>
      <c r="AZ129" s="38">
        <v>0</v>
      </c>
      <c r="BA129" s="38"/>
      <c r="BB129" s="38"/>
      <c r="BC129" s="38"/>
      <c r="BD129" s="38"/>
      <c r="BE129" s="38">
        <v>1</v>
      </c>
      <c r="BF129" s="38"/>
      <c r="BG129" s="38"/>
      <c r="BH129" s="38"/>
      <c r="BI129" s="38"/>
    </row>
    <row r="130" spans="1:70" s="25" customFormat="1" ht="30" customHeight="1" x14ac:dyDescent="0.2">
      <c r="A130" s="39">
        <v>0</v>
      </c>
      <c r="B130" s="40"/>
      <c r="C130" s="40"/>
      <c r="D130" s="42" t="s">
        <v>181</v>
      </c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6"/>
      <c r="Q130" s="43" t="s">
        <v>182</v>
      </c>
      <c r="R130" s="43"/>
      <c r="S130" s="43"/>
      <c r="T130" s="43"/>
      <c r="U130" s="43"/>
      <c r="V130" s="42" t="s">
        <v>180</v>
      </c>
      <c r="W130" s="35"/>
      <c r="X130" s="35"/>
      <c r="Y130" s="35"/>
      <c r="Z130" s="35"/>
      <c r="AA130" s="35"/>
      <c r="AB130" s="35"/>
      <c r="AC130" s="35"/>
      <c r="AD130" s="35"/>
      <c r="AE130" s="36"/>
      <c r="AF130" s="38">
        <v>589900</v>
      </c>
      <c r="AG130" s="38"/>
      <c r="AH130" s="38"/>
      <c r="AI130" s="38"/>
      <c r="AJ130" s="38"/>
      <c r="AK130" s="38">
        <v>0</v>
      </c>
      <c r="AL130" s="38"/>
      <c r="AM130" s="38"/>
      <c r="AN130" s="38"/>
      <c r="AO130" s="38"/>
      <c r="AP130" s="38">
        <v>589900</v>
      </c>
      <c r="AQ130" s="38"/>
      <c r="AR130" s="38"/>
      <c r="AS130" s="38"/>
      <c r="AT130" s="38"/>
      <c r="AU130" s="38">
        <v>623500</v>
      </c>
      <c r="AV130" s="38"/>
      <c r="AW130" s="38"/>
      <c r="AX130" s="38"/>
      <c r="AY130" s="38"/>
      <c r="AZ130" s="38">
        <v>0</v>
      </c>
      <c r="BA130" s="38"/>
      <c r="BB130" s="38"/>
      <c r="BC130" s="38"/>
      <c r="BD130" s="38"/>
      <c r="BE130" s="38">
        <v>623500</v>
      </c>
      <c r="BF130" s="38"/>
      <c r="BG130" s="38"/>
      <c r="BH130" s="38"/>
      <c r="BI130" s="38"/>
    </row>
    <row r="131" spans="1:70" s="25" customFormat="1" ht="30" customHeight="1" x14ac:dyDescent="0.2">
      <c r="A131" s="39">
        <v>0</v>
      </c>
      <c r="B131" s="40"/>
      <c r="C131" s="40"/>
      <c r="D131" s="42" t="s">
        <v>183</v>
      </c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6"/>
      <c r="Q131" s="43" t="s">
        <v>179</v>
      </c>
      <c r="R131" s="43"/>
      <c r="S131" s="43"/>
      <c r="T131" s="43"/>
      <c r="U131" s="43"/>
      <c r="V131" s="42" t="s">
        <v>180</v>
      </c>
      <c r="W131" s="35"/>
      <c r="X131" s="35"/>
      <c r="Y131" s="35"/>
      <c r="Z131" s="35"/>
      <c r="AA131" s="35"/>
      <c r="AB131" s="35"/>
      <c r="AC131" s="35"/>
      <c r="AD131" s="35"/>
      <c r="AE131" s="36"/>
      <c r="AF131" s="38">
        <v>58</v>
      </c>
      <c r="AG131" s="38"/>
      <c r="AH131" s="38"/>
      <c r="AI131" s="38"/>
      <c r="AJ131" s="38"/>
      <c r="AK131" s="38">
        <v>0</v>
      </c>
      <c r="AL131" s="38"/>
      <c r="AM131" s="38"/>
      <c r="AN131" s="38"/>
      <c r="AO131" s="38"/>
      <c r="AP131" s="38">
        <v>58</v>
      </c>
      <c r="AQ131" s="38"/>
      <c r="AR131" s="38"/>
      <c r="AS131" s="38"/>
      <c r="AT131" s="38"/>
      <c r="AU131" s="38">
        <v>58</v>
      </c>
      <c r="AV131" s="38"/>
      <c r="AW131" s="38"/>
      <c r="AX131" s="38"/>
      <c r="AY131" s="38"/>
      <c r="AZ131" s="38">
        <v>0</v>
      </c>
      <c r="BA131" s="38"/>
      <c r="BB131" s="38"/>
      <c r="BC131" s="38"/>
      <c r="BD131" s="38"/>
      <c r="BE131" s="38">
        <v>58</v>
      </c>
      <c r="BF131" s="38"/>
      <c r="BG131" s="38"/>
      <c r="BH131" s="38"/>
      <c r="BI131" s="38"/>
    </row>
    <row r="132" spans="1:70" s="25" customFormat="1" ht="30" customHeight="1" x14ac:dyDescent="0.2">
      <c r="A132" s="39">
        <v>0</v>
      </c>
      <c r="B132" s="40"/>
      <c r="C132" s="40"/>
      <c r="D132" s="42" t="s">
        <v>184</v>
      </c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6"/>
      <c r="Q132" s="43" t="s">
        <v>185</v>
      </c>
      <c r="R132" s="43"/>
      <c r="S132" s="43"/>
      <c r="T132" s="43"/>
      <c r="U132" s="43"/>
      <c r="V132" s="42" t="s">
        <v>180</v>
      </c>
      <c r="W132" s="35"/>
      <c r="X132" s="35"/>
      <c r="Y132" s="35"/>
      <c r="Z132" s="35"/>
      <c r="AA132" s="35"/>
      <c r="AB132" s="35"/>
      <c r="AC132" s="35"/>
      <c r="AD132" s="35"/>
      <c r="AE132" s="36"/>
      <c r="AF132" s="38">
        <v>1920</v>
      </c>
      <c r="AG132" s="38"/>
      <c r="AH132" s="38"/>
      <c r="AI132" s="38"/>
      <c r="AJ132" s="38"/>
      <c r="AK132" s="38">
        <v>0</v>
      </c>
      <c r="AL132" s="38"/>
      <c r="AM132" s="38"/>
      <c r="AN132" s="38"/>
      <c r="AO132" s="38"/>
      <c r="AP132" s="38">
        <v>1920</v>
      </c>
      <c r="AQ132" s="38"/>
      <c r="AR132" s="38"/>
      <c r="AS132" s="38"/>
      <c r="AT132" s="38"/>
      <c r="AU132" s="38">
        <v>1920</v>
      </c>
      <c r="AV132" s="38"/>
      <c r="AW132" s="38"/>
      <c r="AX132" s="38"/>
      <c r="AY132" s="38"/>
      <c r="AZ132" s="38">
        <v>0</v>
      </c>
      <c r="BA132" s="38"/>
      <c r="BB132" s="38"/>
      <c r="BC132" s="38"/>
      <c r="BD132" s="38"/>
      <c r="BE132" s="38">
        <v>1920</v>
      </c>
      <c r="BF132" s="38"/>
      <c r="BG132" s="38"/>
      <c r="BH132" s="38"/>
      <c r="BI132" s="38"/>
    </row>
    <row r="133" spans="1:70" s="25" customFormat="1" ht="30" customHeight="1" x14ac:dyDescent="0.2">
      <c r="A133" s="39">
        <v>0</v>
      </c>
      <c r="B133" s="40"/>
      <c r="C133" s="40"/>
      <c r="D133" s="42" t="s">
        <v>186</v>
      </c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6"/>
      <c r="Q133" s="43" t="s">
        <v>185</v>
      </c>
      <c r="R133" s="43"/>
      <c r="S133" s="43"/>
      <c r="T133" s="43"/>
      <c r="U133" s="43"/>
      <c r="V133" s="42" t="s">
        <v>187</v>
      </c>
      <c r="W133" s="35"/>
      <c r="X133" s="35"/>
      <c r="Y133" s="35"/>
      <c r="Z133" s="35"/>
      <c r="AA133" s="35"/>
      <c r="AB133" s="35"/>
      <c r="AC133" s="35"/>
      <c r="AD133" s="35"/>
      <c r="AE133" s="36"/>
      <c r="AF133" s="38">
        <v>5</v>
      </c>
      <c r="AG133" s="38"/>
      <c r="AH133" s="38"/>
      <c r="AI133" s="38"/>
      <c r="AJ133" s="38"/>
      <c r="AK133" s="38">
        <v>0</v>
      </c>
      <c r="AL133" s="38"/>
      <c r="AM133" s="38"/>
      <c r="AN133" s="38"/>
      <c r="AO133" s="38"/>
      <c r="AP133" s="38">
        <v>5</v>
      </c>
      <c r="AQ133" s="38"/>
      <c r="AR133" s="38"/>
      <c r="AS133" s="38"/>
      <c r="AT133" s="38"/>
      <c r="AU133" s="38">
        <v>5</v>
      </c>
      <c r="AV133" s="38"/>
      <c r="AW133" s="38"/>
      <c r="AX133" s="38"/>
      <c r="AY133" s="38"/>
      <c r="AZ133" s="38">
        <v>0</v>
      </c>
      <c r="BA133" s="38"/>
      <c r="BB133" s="38"/>
      <c r="BC133" s="38"/>
      <c r="BD133" s="38"/>
      <c r="BE133" s="38">
        <v>5</v>
      </c>
      <c r="BF133" s="38"/>
      <c r="BG133" s="38"/>
      <c r="BH133" s="38"/>
      <c r="BI133" s="38"/>
    </row>
    <row r="134" spans="1:70" s="6" customFormat="1" ht="14.25" x14ac:dyDescent="0.2">
      <c r="A134" s="44">
        <v>0</v>
      </c>
      <c r="B134" s="45"/>
      <c r="C134" s="45"/>
      <c r="D134" s="46" t="s">
        <v>188</v>
      </c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1"/>
      <c r="Q134" s="47"/>
      <c r="R134" s="47"/>
      <c r="S134" s="47"/>
      <c r="T134" s="47"/>
      <c r="U134" s="47"/>
      <c r="V134" s="46"/>
      <c r="W134" s="30"/>
      <c r="X134" s="30"/>
      <c r="Y134" s="30"/>
      <c r="Z134" s="30"/>
      <c r="AA134" s="30"/>
      <c r="AB134" s="30"/>
      <c r="AC134" s="30"/>
      <c r="AD134" s="30"/>
      <c r="AE134" s="31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  <c r="AS134" s="41"/>
      <c r="AT134" s="41"/>
      <c r="AU134" s="41"/>
      <c r="AV134" s="41"/>
      <c r="AW134" s="41"/>
      <c r="AX134" s="41"/>
      <c r="AY134" s="41"/>
      <c r="AZ134" s="41"/>
      <c r="BA134" s="41"/>
      <c r="BB134" s="41"/>
      <c r="BC134" s="41"/>
      <c r="BD134" s="41"/>
      <c r="BE134" s="41"/>
      <c r="BF134" s="41"/>
      <c r="BG134" s="41"/>
      <c r="BH134" s="41"/>
      <c r="BI134" s="41"/>
    </row>
    <row r="135" spans="1:70" s="25" customFormat="1" ht="28.5" customHeight="1" x14ac:dyDescent="0.2">
      <c r="A135" s="39">
        <v>0</v>
      </c>
      <c r="B135" s="40"/>
      <c r="C135" s="40"/>
      <c r="D135" s="42" t="s">
        <v>189</v>
      </c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6"/>
      <c r="Q135" s="43" t="s">
        <v>190</v>
      </c>
      <c r="R135" s="43"/>
      <c r="S135" s="43"/>
      <c r="T135" s="43"/>
      <c r="U135" s="43"/>
      <c r="V135" s="42" t="s">
        <v>180</v>
      </c>
      <c r="W135" s="35"/>
      <c r="X135" s="35"/>
      <c r="Y135" s="35"/>
      <c r="Z135" s="35"/>
      <c r="AA135" s="35"/>
      <c r="AB135" s="35"/>
      <c r="AC135" s="35"/>
      <c r="AD135" s="35"/>
      <c r="AE135" s="36"/>
      <c r="AF135" s="38">
        <v>12600</v>
      </c>
      <c r="AG135" s="38"/>
      <c r="AH135" s="38"/>
      <c r="AI135" s="38"/>
      <c r="AJ135" s="38"/>
      <c r="AK135" s="38">
        <v>0</v>
      </c>
      <c r="AL135" s="38"/>
      <c r="AM135" s="38"/>
      <c r="AN135" s="38"/>
      <c r="AO135" s="38"/>
      <c r="AP135" s="38">
        <v>12600</v>
      </c>
      <c r="AQ135" s="38"/>
      <c r="AR135" s="38"/>
      <c r="AS135" s="38"/>
      <c r="AT135" s="38"/>
      <c r="AU135" s="38">
        <v>12600</v>
      </c>
      <c r="AV135" s="38"/>
      <c r="AW135" s="38"/>
      <c r="AX135" s="38"/>
      <c r="AY135" s="38"/>
      <c r="AZ135" s="38">
        <v>0</v>
      </c>
      <c r="BA135" s="38"/>
      <c r="BB135" s="38"/>
      <c r="BC135" s="38"/>
      <c r="BD135" s="38"/>
      <c r="BE135" s="38">
        <v>12600</v>
      </c>
      <c r="BF135" s="38"/>
      <c r="BG135" s="38"/>
      <c r="BH135" s="38"/>
      <c r="BI135" s="38"/>
    </row>
    <row r="136" spans="1:70" s="6" customFormat="1" ht="14.25" x14ac:dyDescent="0.2">
      <c r="A136" s="44">
        <v>0</v>
      </c>
      <c r="B136" s="45"/>
      <c r="C136" s="45"/>
      <c r="D136" s="46" t="s">
        <v>191</v>
      </c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1"/>
      <c r="Q136" s="47"/>
      <c r="R136" s="47"/>
      <c r="S136" s="47"/>
      <c r="T136" s="47"/>
      <c r="U136" s="47"/>
      <c r="V136" s="46"/>
      <c r="W136" s="30"/>
      <c r="X136" s="30"/>
      <c r="Y136" s="30"/>
      <c r="Z136" s="30"/>
      <c r="AA136" s="30"/>
      <c r="AB136" s="30"/>
      <c r="AC136" s="30"/>
      <c r="AD136" s="30"/>
      <c r="AE136" s="31"/>
      <c r="AF136" s="41"/>
      <c r="AG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  <c r="AS136" s="41"/>
      <c r="AT136" s="41"/>
      <c r="AU136" s="41"/>
      <c r="AV136" s="41"/>
      <c r="AW136" s="41"/>
      <c r="AX136" s="41"/>
      <c r="AY136" s="41"/>
      <c r="AZ136" s="41"/>
      <c r="BA136" s="41"/>
      <c r="BB136" s="41"/>
      <c r="BC136" s="41"/>
      <c r="BD136" s="41"/>
      <c r="BE136" s="41"/>
      <c r="BF136" s="41"/>
      <c r="BG136" s="41"/>
      <c r="BH136" s="41"/>
      <c r="BI136" s="41"/>
    </row>
    <row r="137" spans="1:70" s="25" customFormat="1" ht="42.75" customHeight="1" x14ac:dyDescent="0.2">
      <c r="A137" s="39">
        <v>0</v>
      </c>
      <c r="B137" s="40"/>
      <c r="C137" s="40"/>
      <c r="D137" s="42" t="s">
        <v>192</v>
      </c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6"/>
      <c r="Q137" s="43" t="s">
        <v>182</v>
      </c>
      <c r="R137" s="43"/>
      <c r="S137" s="43"/>
      <c r="T137" s="43"/>
      <c r="U137" s="43"/>
      <c r="V137" s="42" t="s">
        <v>193</v>
      </c>
      <c r="W137" s="35"/>
      <c r="X137" s="35"/>
      <c r="Y137" s="35"/>
      <c r="Z137" s="35"/>
      <c r="AA137" s="35"/>
      <c r="AB137" s="35"/>
      <c r="AC137" s="35"/>
      <c r="AD137" s="35"/>
      <c r="AE137" s="36"/>
      <c r="AF137" s="38">
        <v>47</v>
      </c>
      <c r="AG137" s="38"/>
      <c r="AH137" s="38"/>
      <c r="AI137" s="38"/>
      <c r="AJ137" s="38"/>
      <c r="AK137" s="38">
        <v>0</v>
      </c>
      <c r="AL137" s="38"/>
      <c r="AM137" s="38"/>
      <c r="AN137" s="38"/>
      <c r="AO137" s="38"/>
      <c r="AP137" s="38">
        <v>47</v>
      </c>
      <c r="AQ137" s="38"/>
      <c r="AR137" s="38"/>
      <c r="AS137" s="38"/>
      <c r="AT137" s="38"/>
      <c r="AU137" s="38">
        <v>47</v>
      </c>
      <c r="AV137" s="38"/>
      <c r="AW137" s="38"/>
      <c r="AX137" s="38"/>
      <c r="AY137" s="38"/>
      <c r="AZ137" s="38">
        <v>0</v>
      </c>
      <c r="BA137" s="38"/>
      <c r="BB137" s="38"/>
      <c r="BC137" s="38"/>
      <c r="BD137" s="38"/>
      <c r="BE137" s="38">
        <v>47</v>
      </c>
      <c r="BF137" s="38"/>
      <c r="BG137" s="38"/>
      <c r="BH137" s="38"/>
      <c r="BI137" s="38"/>
    </row>
    <row r="138" spans="1:70" s="25" customFormat="1" ht="30" customHeight="1" x14ac:dyDescent="0.2">
      <c r="A138" s="39">
        <v>0</v>
      </c>
      <c r="B138" s="40"/>
      <c r="C138" s="40"/>
      <c r="D138" s="42" t="s">
        <v>194</v>
      </c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6"/>
      <c r="Q138" s="43" t="s">
        <v>182</v>
      </c>
      <c r="R138" s="43"/>
      <c r="S138" s="43"/>
      <c r="T138" s="43"/>
      <c r="U138" s="43"/>
      <c r="V138" s="42" t="s">
        <v>193</v>
      </c>
      <c r="W138" s="35"/>
      <c r="X138" s="35"/>
      <c r="Y138" s="35"/>
      <c r="Z138" s="35"/>
      <c r="AA138" s="35"/>
      <c r="AB138" s="35"/>
      <c r="AC138" s="35"/>
      <c r="AD138" s="35"/>
      <c r="AE138" s="36"/>
      <c r="AF138" s="38">
        <v>10170</v>
      </c>
      <c r="AG138" s="38"/>
      <c r="AH138" s="38"/>
      <c r="AI138" s="38"/>
      <c r="AJ138" s="38"/>
      <c r="AK138" s="38">
        <v>0</v>
      </c>
      <c r="AL138" s="38"/>
      <c r="AM138" s="38"/>
      <c r="AN138" s="38"/>
      <c r="AO138" s="38"/>
      <c r="AP138" s="38">
        <v>10170</v>
      </c>
      <c r="AQ138" s="38"/>
      <c r="AR138" s="38"/>
      <c r="AS138" s="38"/>
      <c r="AT138" s="38"/>
      <c r="AU138" s="38">
        <v>10750</v>
      </c>
      <c r="AV138" s="38"/>
      <c r="AW138" s="38"/>
      <c r="AX138" s="38"/>
      <c r="AY138" s="38"/>
      <c r="AZ138" s="38">
        <v>0</v>
      </c>
      <c r="BA138" s="38"/>
      <c r="BB138" s="38"/>
      <c r="BC138" s="38"/>
      <c r="BD138" s="38"/>
      <c r="BE138" s="38">
        <v>10750</v>
      </c>
      <c r="BF138" s="38"/>
      <c r="BG138" s="38"/>
      <c r="BH138" s="38"/>
      <c r="BI138" s="38"/>
    </row>
    <row r="139" spans="1:70" s="25" customFormat="1" ht="45" customHeight="1" x14ac:dyDescent="0.2">
      <c r="A139" s="39">
        <v>0</v>
      </c>
      <c r="B139" s="40"/>
      <c r="C139" s="40"/>
      <c r="D139" s="42" t="s">
        <v>195</v>
      </c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6"/>
      <c r="Q139" s="43" t="s">
        <v>182</v>
      </c>
      <c r="R139" s="43"/>
      <c r="S139" s="43"/>
      <c r="T139" s="43"/>
      <c r="U139" s="43"/>
      <c r="V139" s="42" t="s">
        <v>193</v>
      </c>
      <c r="W139" s="35"/>
      <c r="X139" s="35"/>
      <c r="Y139" s="35"/>
      <c r="Z139" s="35"/>
      <c r="AA139" s="35"/>
      <c r="AB139" s="35"/>
      <c r="AC139" s="35"/>
      <c r="AD139" s="35"/>
      <c r="AE139" s="36"/>
      <c r="AF139" s="38">
        <v>40</v>
      </c>
      <c r="AG139" s="38"/>
      <c r="AH139" s="38"/>
      <c r="AI139" s="38"/>
      <c r="AJ139" s="38"/>
      <c r="AK139" s="38">
        <v>0</v>
      </c>
      <c r="AL139" s="38"/>
      <c r="AM139" s="38"/>
      <c r="AN139" s="38"/>
      <c r="AO139" s="38"/>
      <c r="AP139" s="38">
        <v>40</v>
      </c>
      <c r="AQ139" s="38"/>
      <c r="AR139" s="38"/>
      <c r="AS139" s="38"/>
      <c r="AT139" s="38"/>
      <c r="AU139" s="38">
        <v>41</v>
      </c>
      <c r="AV139" s="38"/>
      <c r="AW139" s="38"/>
      <c r="AX139" s="38"/>
      <c r="AY139" s="38"/>
      <c r="AZ139" s="38">
        <v>0</v>
      </c>
      <c r="BA139" s="38"/>
      <c r="BB139" s="38"/>
      <c r="BC139" s="38"/>
      <c r="BD139" s="38"/>
      <c r="BE139" s="38">
        <v>41</v>
      </c>
      <c r="BF139" s="38"/>
      <c r="BG139" s="38"/>
      <c r="BH139" s="38"/>
      <c r="BI139" s="38"/>
    </row>
    <row r="140" spans="1:70" s="6" customFormat="1" ht="14.25" x14ac:dyDescent="0.2">
      <c r="A140" s="44">
        <v>0</v>
      </c>
      <c r="B140" s="45"/>
      <c r="C140" s="45"/>
      <c r="D140" s="46" t="s">
        <v>196</v>
      </c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1"/>
      <c r="Q140" s="47"/>
      <c r="R140" s="47"/>
      <c r="S140" s="47"/>
      <c r="T140" s="47"/>
      <c r="U140" s="47"/>
      <c r="V140" s="46"/>
      <c r="W140" s="30"/>
      <c r="X140" s="30"/>
      <c r="Y140" s="30"/>
      <c r="Z140" s="30"/>
      <c r="AA140" s="30"/>
      <c r="AB140" s="30"/>
      <c r="AC140" s="30"/>
      <c r="AD140" s="30"/>
      <c r="AE140" s="31"/>
      <c r="AF140" s="41"/>
      <c r="AG140" s="41"/>
      <c r="AH140" s="41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  <c r="AS140" s="41"/>
      <c r="AT140" s="41"/>
      <c r="AU140" s="41"/>
      <c r="AV140" s="41"/>
      <c r="AW140" s="41"/>
      <c r="AX140" s="41"/>
      <c r="AY140" s="41"/>
      <c r="AZ140" s="41"/>
      <c r="BA140" s="41"/>
      <c r="BB140" s="41"/>
      <c r="BC140" s="41"/>
      <c r="BD140" s="41"/>
      <c r="BE140" s="41"/>
      <c r="BF140" s="41"/>
      <c r="BG140" s="41"/>
      <c r="BH140" s="41"/>
      <c r="BI140" s="41"/>
    </row>
    <row r="141" spans="1:70" s="25" customFormat="1" ht="71.25" customHeight="1" x14ac:dyDescent="0.2">
      <c r="A141" s="39">
        <v>0</v>
      </c>
      <c r="B141" s="40"/>
      <c r="C141" s="40"/>
      <c r="D141" s="42" t="s">
        <v>197</v>
      </c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6"/>
      <c r="Q141" s="43" t="s">
        <v>198</v>
      </c>
      <c r="R141" s="43"/>
      <c r="S141" s="43"/>
      <c r="T141" s="43"/>
      <c r="U141" s="43"/>
      <c r="V141" s="42" t="s">
        <v>199</v>
      </c>
      <c r="W141" s="35"/>
      <c r="X141" s="35"/>
      <c r="Y141" s="35"/>
      <c r="Z141" s="35"/>
      <c r="AA141" s="35"/>
      <c r="AB141" s="35"/>
      <c r="AC141" s="35"/>
      <c r="AD141" s="35"/>
      <c r="AE141" s="36"/>
      <c r="AF141" s="38">
        <v>1</v>
      </c>
      <c r="AG141" s="38"/>
      <c r="AH141" s="38"/>
      <c r="AI141" s="38"/>
      <c r="AJ141" s="38"/>
      <c r="AK141" s="38">
        <v>0</v>
      </c>
      <c r="AL141" s="38"/>
      <c r="AM141" s="38"/>
      <c r="AN141" s="38"/>
      <c r="AO141" s="38"/>
      <c r="AP141" s="38">
        <v>1</v>
      </c>
      <c r="AQ141" s="38"/>
      <c r="AR141" s="38"/>
      <c r="AS141" s="38"/>
      <c r="AT141" s="38"/>
      <c r="AU141" s="38">
        <v>1</v>
      </c>
      <c r="AV141" s="38"/>
      <c r="AW141" s="38"/>
      <c r="AX141" s="38"/>
      <c r="AY141" s="38"/>
      <c r="AZ141" s="38">
        <v>0</v>
      </c>
      <c r="BA141" s="38"/>
      <c r="BB141" s="38"/>
      <c r="BC141" s="38"/>
      <c r="BD141" s="38"/>
      <c r="BE141" s="38">
        <v>1</v>
      </c>
      <c r="BF141" s="38"/>
      <c r="BG141" s="38"/>
      <c r="BH141" s="38"/>
      <c r="BI141" s="38"/>
    </row>
    <row r="143" spans="1:70" ht="14.25" customHeight="1" x14ac:dyDescent="0.2">
      <c r="A143" s="63" t="s">
        <v>124</v>
      </c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</row>
    <row r="144" spans="1:70" ht="15" customHeight="1" x14ac:dyDescent="0.2">
      <c r="A144" s="79" t="s">
        <v>220</v>
      </c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  <c r="AA144" s="79"/>
      <c r="AB144" s="79"/>
      <c r="AC144" s="79"/>
      <c r="AD144" s="79"/>
      <c r="AE144" s="79"/>
      <c r="AF144" s="79"/>
      <c r="AG144" s="79"/>
      <c r="AH144" s="79"/>
      <c r="AI144" s="79"/>
      <c r="AJ144" s="79"/>
      <c r="AK144" s="79"/>
      <c r="AL144" s="79"/>
      <c r="AM144" s="79"/>
      <c r="AN144" s="79"/>
      <c r="AO144" s="79"/>
      <c r="AP144" s="79"/>
      <c r="AQ144" s="79"/>
      <c r="AR144" s="79"/>
      <c r="AS144" s="79"/>
      <c r="AT144" s="79"/>
      <c r="AU144" s="79"/>
      <c r="AV144" s="79"/>
      <c r="AW144" s="79"/>
      <c r="AX144" s="79"/>
      <c r="AY144" s="79"/>
      <c r="AZ144" s="79"/>
      <c r="BA144" s="79"/>
      <c r="BB144" s="79"/>
      <c r="BC144" s="79"/>
      <c r="BD144" s="79"/>
      <c r="BE144" s="79"/>
      <c r="BF144" s="79"/>
      <c r="BG144" s="79"/>
      <c r="BH144" s="79"/>
      <c r="BI144" s="79"/>
      <c r="BJ144" s="79"/>
      <c r="BK144" s="79"/>
      <c r="BL144" s="79"/>
      <c r="BM144" s="79"/>
      <c r="BN144" s="79"/>
      <c r="BO144" s="79"/>
      <c r="BP144" s="79"/>
      <c r="BQ144" s="79"/>
      <c r="BR144" s="79"/>
    </row>
    <row r="145" spans="1:79" ht="12.95" customHeight="1" x14ac:dyDescent="0.2">
      <c r="A145" s="81" t="s">
        <v>19</v>
      </c>
      <c r="B145" s="82"/>
      <c r="C145" s="82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3"/>
      <c r="U145" s="43" t="s">
        <v>221</v>
      </c>
      <c r="V145" s="43"/>
      <c r="W145" s="43"/>
      <c r="X145" s="43"/>
      <c r="Y145" s="43"/>
      <c r="Z145" s="43"/>
      <c r="AA145" s="43"/>
      <c r="AB145" s="43"/>
      <c r="AC145" s="43"/>
      <c r="AD145" s="43"/>
      <c r="AE145" s="43" t="s">
        <v>224</v>
      </c>
      <c r="AF145" s="43"/>
      <c r="AG145" s="43"/>
      <c r="AH145" s="43"/>
      <c r="AI145" s="43"/>
      <c r="AJ145" s="43"/>
      <c r="AK145" s="43"/>
      <c r="AL145" s="43"/>
      <c r="AM145" s="43"/>
      <c r="AN145" s="43"/>
      <c r="AO145" s="43" t="s">
        <v>231</v>
      </c>
      <c r="AP145" s="43"/>
      <c r="AQ145" s="43"/>
      <c r="AR145" s="43"/>
      <c r="AS145" s="43"/>
      <c r="AT145" s="43"/>
      <c r="AU145" s="43"/>
      <c r="AV145" s="43"/>
      <c r="AW145" s="43"/>
      <c r="AX145" s="43"/>
      <c r="AY145" s="43" t="s">
        <v>242</v>
      </c>
      <c r="AZ145" s="43"/>
      <c r="BA145" s="43"/>
      <c r="BB145" s="43"/>
      <c r="BC145" s="43"/>
      <c r="BD145" s="43"/>
      <c r="BE145" s="43"/>
      <c r="BF145" s="43"/>
      <c r="BG145" s="43"/>
      <c r="BH145" s="43"/>
      <c r="BI145" s="43" t="s">
        <v>247</v>
      </c>
      <c r="BJ145" s="43"/>
      <c r="BK145" s="43"/>
      <c r="BL145" s="43"/>
      <c r="BM145" s="43"/>
      <c r="BN145" s="43"/>
      <c r="BO145" s="43"/>
      <c r="BP145" s="43"/>
      <c r="BQ145" s="43"/>
      <c r="BR145" s="43"/>
    </row>
    <row r="146" spans="1:79" ht="30" customHeight="1" x14ac:dyDescent="0.2">
      <c r="A146" s="84"/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6"/>
      <c r="U146" s="43" t="s">
        <v>4</v>
      </c>
      <c r="V146" s="43"/>
      <c r="W146" s="43"/>
      <c r="X146" s="43"/>
      <c r="Y146" s="43"/>
      <c r="Z146" s="43" t="s">
        <v>3</v>
      </c>
      <c r="AA146" s="43"/>
      <c r="AB146" s="43"/>
      <c r="AC146" s="43"/>
      <c r="AD146" s="43"/>
      <c r="AE146" s="43" t="s">
        <v>4</v>
      </c>
      <c r="AF146" s="43"/>
      <c r="AG146" s="43"/>
      <c r="AH146" s="43"/>
      <c r="AI146" s="43"/>
      <c r="AJ146" s="43" t="s">
        <v>3</v>
      </c>
      <c r="AK146" s="43"/>
      <c r="AL146" s="43"/>
      <c r="AM146" s="43"/>
      <c r="AN146" s="43"/>
      <c r="AO146" s="43" t="s">
        <v>4</v>
      </c>
      <c r="AP146" s="43"/>
      <c r="AQ146" s="43"/>
      <c r="AR146" s="43"/>
      <c r="AS146" s="43"/>
      <c r="AT146" s="43" t="s">
        <v>3</v>
      </c>
      <c r="AU146" s="43"/>
      <c r="AV146" s="43"/>
      <c r="AW146" s="43"/>
      <c r="AX146" s="43"/>
      <c r="AY146" s="43" t="s">
        <v>4</v>
      </c>
      <c r="AZ146" s="43"/>
      <c r="BA146" s="43"/>
      <c r="BB146" s="43"/>
      <c r="BC146" s="43"/>
      <c r="BD146" s="43" t="s">
        <v>3</v>
      </c>
      <c r="BE146" s="43"/>
      <c r="BF146" s="43"/>
      <c r="BG146" s="43"/>
      <c r="BH146" s="43"/>
      <c r="BI146" s="43" t="s">
        <v>4</v>
      </c>
      <c r="BJ146" s="43"/>
      <c r="BK146" s="43"/>
      <c r="BL146" s="43"/>
      <c r="BM146" s="43"/>
      <c r="BN146" s="43" t="s">
        <v>3</v>
      </c>
      <c r="BO146" s="43"/>
      <c r="BP146" s="43"/>
      <c r="BQ146" s="43"/>
      <c r="BR146" s="43"/>
    </row>
    <row r="147" spans="1:79" ht="15" customHeight="1" x14ac:dyDescent="0.2">
      <c r="A147" s="76">
        <v>1</v>
      </c>
      <c r="B147" s="77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8"/>
      <c r="U147" s="43">
        <v>2</v>
      </c>
      <c r="V147" s="43"/>
      <c r="W147" s="43"/>
      <c r="X147" s="43"/>
      <c r="Y147" s="43"/>
      <c r="Z147" s="43">
        <v>3</v>
      </c>
      <c r="AA147" s="43"/>
      <c r="AB147" s="43"/>
      <c r="AC147" s="43"/>
      <c r="AD147" s="43"/>
      <c r="AE147" s="43">
        <v>4</v>
      </c>
      <c r="AF147" s="43"/>
      <c r="AG147" s="43"/>
      <c r="AH147" s="43"/>
      <c r="AI147" s="43"/>
      <c r="AJ147" s="43">
        <v>5</v>
      </c>
      <c r="AK147" s="43"/>
      <c r="AL147" s="43"/>
      <c r="AM147" s="43"/>
      <c r="AN147" s="43"/>
      <c r="AO147" s="43">
        <v>6</v>
      </c>
      <c r="AP147" s="43"/>
      <c r="AQ147" s="43"/>
      <c r="AR147" s="43"/>
      <c r="AS147" s="43"/>
      <c r="AT147" s="43">
        <v>7</v>
      </c>
      <c r="AU147" s="43"/>
      <c r="AV147" s="43"/>
      <c r="AW147" s="43"/>
      <c r="AX147" s="43"/>
      <c r="AY147" s="43">
        <v>8</v>
      </c>
      <c r="AZ147" s="43"/>
      <c r="BA147" s="43"/>
      <c r="BB147" s="43"/>
      <c r="BC147" s="43"/>
      <c r="BD147" s="43">
        <v>9</v>
      </c>
      <c r="BE147" s="43"/>
      <c r="BF147" s="43"/>
      <c r="BG147" s="43"/>
      <c r="BH147" s="43"/>
      <c r="BI147" s="43">
        <v>10</v>
      </c>
      <c r="BJ147" s="43"/>
      <c r="BK147" s="43"/>
      <c r="BL147" s="43"/>
      <c r="BM147" s="43"/>
      <c r="BN147" s="43">
        <v>11</v>
      </c>
      <c r="BO147" s="43"/>
      <c r="BP147" s="43"/>
      <c r="BQ147" s="43"/>
      <c r="BR147" s="43"/>
    </row>
    <row r="148" spans="1:79" s="1" customFormat="1" ht="15.75" hidden="1" customHeight="1" x14ac:dyDescent="0.2">
      <c r="A148" s="90" t="s">
        <v>57</v>
      </c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2"/>
      <c r="U148" s="67" t="s">
        <v>65</v>
      </c>
      <c r="V148" s="67"/>
      <c r="W148" s="67"/>
      <c r="X148" s="67"/>
      <c r="Y148" s="67"/>
      <c r="Z148" s="65" t="s">
        <v>66</v>
      </c>
      <c r="AA148" s="65"/>
      <c r="AB148" s="65"/>
      <c r="AC148" s="65"/>
      <c r="AD148" s="65"/>
      <c r="AE148" s="67" t="s">
        <v>67</v>
      </c>
      <c r="AF148" s="67"/>
      <c r="AG148" s="67"/>
      <c r="AH148" s="67"/>
      <c r="AI148" s="67"/>
      <c r="AJ148" s="65" t="s">
        <v>68</v>
      </c>
      <c r="AK148" s="65"/>
      <c r="AL148" s="65"/>
      <c r="AM148" s="65"/>
      <c r="AN148" s="65"/>
      <c r="AO148" s="67" t="s">
        <v>58</v>
      </c>
      <c r="AP148" s="67"/>
      <c r="AQ148" s="67"/>
      <c r="AR148" s="67"/>
      <c r="AS148" s="67"/>
      <c r="AT148" s="65" t="s">
        <v>59</v>
      </c>
      <c r="AU148" s="65"/>
      <c r="AV148" s="65"/>
      <c r="AW148" s="65"/>
      <c r="AX148" s="65"/>
      <c r="AY148" s="67" t="s">
        <v>60</v>
      </c>
      <c r="AZ148" s="67"/>
      <c r="BA148" s="67"/>
      <c r="BB148" s="67"/>
      <c r="BC148" s="67"/>
      <c r="BD148" s="65" t="s">
        <v>61</v>
      </c>
      <c r="BE148" s="65"/>
      <c r="BF148" s="65"/>
      <c r="BG148" s="65"/>
      <c r="BH148" s="65"/>
      <c r="BI148" s="67" t="s">
        <v>62</v>
      </c>
      <c r="BJ148" s="67"/>
      <c r="BK148" s="67"/>
      <c r="BL148" s="67"/>
      <c r="BM148" s="67"/>
      <c r="BN148" s="65" t="s">
        <v>63</v>
      </c>
      <c r="BO148" s="65"/>
      <c r="BP148" s="65"/>
      <c r="BQ148" s="65"/>
      <c r="BR148" s="65"/>
      <c r="CA148" t="s">
        <v>41</v>
      </c>
    </row>
    <row r="149" spans="1:79" s="6" customFormat="1" ht="12.75" customHeight="1" x14ac:dyDescent="0.2">
      <c r="A149" s="44" t="s">
        <v>147</v>
      </c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52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CA149" s="6" t="s">
        <v>42</v>
      </c>
    </row>
    <row r="150" spans="1:79" s="25" customFormat="1" ht="38.25" customHeight="1" x14ac:dyDescent="0.2">
      <c r="A150" s="34" t="s">
        <v>200</v>
      </c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6"/>
      <c r="U150" s="27" t="s">
        <v>173</v>
      </c>
      <c r="V150" s="27"/>
      <c r="W150" s="27"/>
      <c r="X150" s="27"/>
      <c r="Y150" s="27"/>
      <c r="Z150" s="27"/>
      <c r="AA150" s="27"/>
      <c r="AB150" s="27"/>
      <c r="AC150" s="27"/>
      <c r="AD150" s="27"/>
      <c r="AE150" s="27" t="s">
        <v>173</v>
      </c>
      <c r="AF150" s="27"/>
      <c r="AG150" s="27"/>
      <c r="AH150" s="27"/>
      <c r="AI150" s="27"/>
      <c r="AJ150" s="27"/>
      <c r="AK150" s="27"/>
      <c r="AL150" s="27"/>
      <c r="AM150" s="27"/>
      <c r="AN150" s="27"/>
      <c r="AO150" s="27" t="s">
        <v>173</v>
      </c>
      <c r="AP150" s="27"/>
      <c r="AQ150" s="27"/>
      <c r="AR150" s="27"/>
      <c r="AS150" s="27"/>
      <c r="AT150" s="27"/>
      <c r="AU150" s="27"/>
      <c r="AV150" s="27"/>
      <c r="AW150" s="27"/>
      <c r="AX150" s="27"/>
      <c r="AY150" s="27" t="s">
        <v>173</v>
      </c>
      <c r="AZ150" s="27"/>
      <c r="BA150" s="27"/>
      <c r="BB150" s="27"/>
      <c r="BC150" s="27"/>
      <c r="BD150" s="27"/>
      <c r="BE150" s="27"/>
      <c r="BF150" s="27"/>
      <c r="BG150" s="27"/>
      <c r="BH150" s="27"/>
      <c r="BI150" s="27" t="s">
        <v>173</v>
      </c>
      <c r="BJ150" s="27"/>
      <c r="BK150" s="27"/>
      <c r="BL150" s="27"/>
      <c r="BM150" s="27"/>
      <c r="BN150" s="27"/>
      <c r="BO150" s="27"/>
      <c r="BP150" s="27"/>
      <c r="BQ150" s="27"/>
      <c r="BR150" s="27"/>
    </row>
    <row r="153" spans="1:79" ht="14.25" customHeight="1" x14ac:dyDescent="0.2">
      <c r="A153" s="63" t="s">
        <v>125</v>
      </c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  <c r="AQ153" s="63"/>
      <c r="AR153" s="63"/>
      <c r="AS153" s="63"/>
      <c r="AT153" s="63"/>
      <c r="AU153" s="63"/>
      <c r="AV153" s="63"/>
      <c r="AW153" s="63"/>
      <c r="AX153" s="63"/>
      <c r="AY153" s="63"/>
      <c r="AZ153" s="63"/>
      <c r="BA153" s="63"/>
      <c r="BB153" s="63"/>
      <c r="BC153" s="63"/>
      <c r="BD153" s="63"/>
      <c r="BE153" s="63"/>
      <c r="BF153" s="63"/>
      <c r="BG153" s="63"/>
      <c r="BH153" s="63"/>
      <c r="BI153" s="63"/>
      <c r="BJ153" s="63"/>
      <c r="BK153" s="63"/>
      <c r="BL153" s="63"/>
    </row>
    <row r="154" spans="1:79" ht="15" customHeight="1" x14ac:dyDescent="0.2">
      <c r="A154" s="81" t="s">
        <v>6</v>
      </c>
      <c r="B154" s="82"/>
      <c r="C154" s="82"/>
      <c r="D154" s="81" t="s">
        <v>10</v>
      </c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3"/>
      <c r="W154" s="43" t="s">
        <v>221</v>
      </c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 t="s">
        <v>225</v>
      </c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 t="s">
        <v>236</v>
      </c>
      <c r="AV154" s="43"/>
      <c r="AW154" s="43"/>
      <c r="AX154" s="43"/>
      <c r="AY154" s="43"/>
      <c r="AZ154" s="43"/>
      <c r="BA154" s="43" t="s">
        <v>243</v>
      </c>
      <c r="BB154" s="43"/>
      <c r="BC154" s="43"/>
      <c r="BD154" s="43"/>
      <c r="BE154" s="43"/>
      <c r="BF154" s="43"/>
      <c r="BG154" s="43" t="s">
        <v>252</v>
      </c>
      <c r="BH154" s="43"/>
      <c r="BI154" s="43"/>
      <c r="BJ154" s="43"/>
      <c r="BK154" s="43"/>
      <c r="BL154" s="43"/>
    </row>
    <row r="155" spans="1:79" ht="15" customHeight="1" x14ac:dyDescent="0.2">
      <c r="A155" s="93"/>
      <c r="B155" s="94"/>
      <c r="C155" s="94"/>
      <c r="D155" s="93"/>
      <c r="E155" s="94"/>
      <c r="F155" s="94"/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4"/>
      <c r="U155" s="94"/>
      <c r="V155" s="95"/>
      <c r="W155" s="43" t="s">
        <v>4</v>
      </c>
      <c r="X155" s="43"/>
      <c r="Y155" s="43"/>
      <c r="Z155" s="43"/>
      <c r="AA155" s="43"/>
      <c r="AB155" s="43"/>
      <c r="AC155" s="43" t="s">
        <v>3</v>
      </c>
      <c r="AD155" s="43"/>
      <c r="AE155" s="43"/>
      <c r="AF155" s="43"/>
      <c r="AG155" s="43"/>
      <c r="AH155" s="43"/>
      <c r="AI155" s="43" t="s">
        <v>4</v>
      </c>
      <c r="AJ155" s="43"/>
      <c r="AK155" s="43"/>
      <c r="AL155" s="43"/>
      <c r="AM155" s="43"/>
      <c r="AN155" s="43"/>
      <c r="AO155" s="43" t="s">
        <v>3</v>
      </c>
      <c r="AP155" s="43"/>
      <c r="AQ155" s="43"/>
      <c r="AR155" s="43"/>
      <c r="AS155" s="43"/>
      <c r="AT155" s="43"/>
      <c r="AU155" s="69" t="s">
        <v>4</v>
      </c>
      <c r="AV155" s="69"/>
      <c r="AW155" s="69"/>
      <c r="AX155" s="69" t="s">
        <v>3</v>
      </c>
      <c r="AY155" s="69"/>
      <c r="AZ155" s="69"/>
      <c r="BA155" s="69" t="s">
        <v>4</v>
      </c>
      <c r="BB155" s="69"/>
      <c r="BC155" s="69"/>
      <c r="BD155" s="69" t="s">
        <v>3</v>
      </c>
      <c r="BE155" s="69"/>
      <c r="BF155" s="69"/>
      <c r="BG155" s="69" t="s">
        <v>4</v>
      </c>
      <c r="BH155" s="69"/>
      <c r="BI155" s="69"/>
      <c r="BJ155" s="69" t="s">
        <v>3</v>
      </c>
      <c r="BK155" s="69"/>
      <c r="BL155" s="69"/>
    </row>
    <row r="156" spans="1:79" ht="57" customHeight="1" x14ac:dyDescent="0.2">
      <c r="A156" s="84"/>
      <c r="B156" s="85"/>
      <c r="C156" s="85"/>
      <c r="D156" s="84"/>
      <c r="E156" s="85"/>
      <c r="F156" s="85"/>
      <c r="G156" s="85"/>
      <c r="H156" s="85"/>
      <c r="I156" s="85"/>
      <c r="J156" s="85"/>
      <c r="K156" s="85"/>
      <c r="L156" s="85"/>
      <c r="M156" s="85"/>
      <c r="N156" s="85"/>
      <c r="O156" s="85"/>
      <c r="P156" s="85"/>
      <c r="Q156" s="85"/>
      <c r="R156" s="85"/>
      <c r="S156" s="85"/>
      <c r="T156" s="85"/>
      <c r="U156" s="85"/>
      <c r="V156" s="86"/>
      <c r="W156" s="43" t="s">
        <v>12</v>
      </c>
      <c r="X156" s="43"/>
      <c r="Y156" s="43"/>
      <c r="Z156" s="43" t="s">
        <v>11</v>
      </c>
      <c r="AA156" s="43"/>
      <c r="AB156" s="43"/>
      <c r="AC156" s="43" t="s">
        <v>12</v>
      </c>
      <c r="AD156" s="43"/>
      <c r="AE156" s="43"/>
      <c r="AF156" s="43" t="s">
        <v>11</v>
      </c>
      <c r="AG156" s="43"/>
      <c r="AH156" s="43"/>
      <c r="AI156" s="43" t="s">
        <v>12</v>
      </c>
      <c r="AJ156" s="43"/>
      <c r="AK156" s="43"/>
      <c r="AL156" s="43" t="s">
        <v>11</v>
      </c>
      <c r="AM156" s="43"/>
      <c r="AN156" s="43"/>
      <c r="AO156" s="43" t="s">
        <v>12</v>
      </c>
      <c r="AP156" s="43"/>
      <c r="AQ156" s="43"/>
      <c r="AR156" s="43" t="s">
        <v>11</v>
      </c>
      <c r="AS156" s="43"/>
      <c r="AT156" s="43"/>
      <c r="AU156" s="69"/>
      <c r="AV156" s="69"/>
      <c r="AW156" s="69"/>
      <c r="AX156" s="69"/>
      <c r="AY156" s="69"/>
      <c r="AZ156" s="69"/>
      <c r="BA156" s="69"/>
      <c r="BB156" s="69"/>
      <c r="BC156" s="69"/>
      <c r="BD156" s="69"/>
      <c r="BE156" s="69"/>
      <c r="BF156" s="69"/>
      <c r="BG156" s="69"/>
      <c r="BH156" s="69"/>
      <c r="BI156" s="69"/>
      <c r="BJ156" s="69"/>
      <c r="BK156" s="69"/>
      <c r="BL156" s="69"/>
    </row>
    <row r="157" spans="1:79" ht="15" customHeight="1" x14ac:dyDescent="0.2">
      <c r="A157" s="76">
        <v>1</v>
      </c>
      <c r="B157" s="77"/>
      <c r="C157" s="77"/>
      <c r="D157" s="76">
        <v>2</v>
      </c>
      <c r="E157" s="77"/>
      <c r="F157" s="77"/>
      <c r="G157" s="77"/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7"/>
      <c r="T157" s="77"/>
      <c r="U157" s="77"/>
      <c r="V157" s="78"/>
      <c r="W157" s="43">
        <v>3</v>
      </c>
      <c r="X157" s="43"/>
      <c r="Y157" s="43"/>
      <c r="Z157" s="43">
        <v>4</v>
      </c>
      <c r="AA157" s="43"/>
      <c r="AB157" s="43"/>
      <c r="AC157" s="43">
        <v>5</v>
      </c>
      <c r="AD157" s="43"/>
      <c r="AE157" s="43"/>
      <c r="AF157" s="43">
        <v>6</v>
      </c>
      <c r="AG157" s="43"/>
      <c r="AH157" s="43"/>
      <c r="AI157" s="43">
        <v>7</v>
      </c>
      <c r="AJ157" s="43"/>
      <c r="AK157" s="43"/>
      <c r="AL157" s="43">
        <v>8</v>
      </c>
      <c r="AM157" s="43"/>
      <c r="AN157" s="43"/>
      <c r="AO157" s="43">
        <v>9</v>
      </c>
      <c r="AP157" s="43"/>
      <c r="AQ157" s="43"/>
      <c r="AR157" s="43">
        <v>10</v>
      </c>
      <c r="AS157" s="43"/>
      <c r="AT157" s="43"/>
      <c r="AU157" s="43">
        <v>11</v>
      </c>
      <c r="AV157" s="43"/>
      <c r="AW157" s="43"/>
      <c r="AX157" s="43">
        <v>12</v>
      </c>
      <c r="AY157" s="43"/>
      <c r="AZ157" s="43"/>
      <c r="BA157" s="43">
        <v>13</v>
      </c>
      <c r="BB157" s="43"/>
      <c r="BC157" s="43"/>
      <c r="BD157" s="43">
        <v>14</v>
      </c>
      <c r="BE157" s="43"/>
      <c r="BF157" s="43"/>
      <c r="BG157" s="43">
        <v>15</v>
      </c>
      <c r="BH157" s="43"/>
      <c r="BI157" s="43"/>
      <c r="BJ157" s="43">
        <v>16</v>
      </c>
      <c r="BK157" s="43"/>
      <c r="BL157" s="43"/>
    </row>
    <row r="158" spans="1:79" s="1" customFormat="1" ht="12.75" hidden="1" customHeight="1" x14ac:dyDescent="0.2">
      <c r="A158" s="90" t="s">
        <v>69</v>
      </c>
      <c r="B158" s="91"/>
      <c r="C158" s="91"/>
      <c r="D158" s="90" t="s">
        <v>57</v>
      </c>
      <c r="E158" s="91"/>
      <c r="F158" s="91"/>
      <c r="G158" s="91"/>
      <c r="H158" s="91"/>
      <c r="I158" s="91"/>
      <c r="J158" s="91"/>
      <c r="K158" s="91"/>
      <c r="L158" s="91"/>
      <c r="M158" s="91"/>
      <c r="N158" s="91"/>
      <c r="O158" s="91"/>
      <c r="P158" s="91"/>
      <c r="Q158" s="91"/>
      <c r="R158" s="91"/>
      <c r="S158" s="91"/>
      <c r="T158" s="91"/>
      <c r="U158" s="91"/>
      <c r="V158" s="92"/>
      <c r="W158" s="67" t="s">
        <v>72</v>
      </c>
      <c r="X158" s="67"/>
      <c r="Y158" s="67"/>
      <c r="Z158" s="67" t="s">
        <v>73</v>
      </c>
      <c r="AA158" s="67"/>
      <c r="AB158" s="67"/>
      <c r="AC158" s="65" t="s">
        <v>74</v>
      </c>
      <c r="AD158" s="65"/>
      <c r="AE158" s="65"/>
      <c r="AF158" s="65" t="s">
        <v>75</v>
      </c>
      <c r="AG158" s="65"/>
      <c r="AH158" s="65"/>
      <c r="AI158" s="67" t="s">
        <v>76</v>
      </c>
      <c r="AJ158" s="67"/>
      <c r="AK158" s="67"/>
      <c r="AL158" s="67" t="s">
        <v>77</v>
      </c>
      <c r="AM158" s="67"/>
      <c r="AN158" s="67"/>
      <c r="AO158" s="65" t="s">
        <v>104</v>
      </c>
      <c r="AP158" s="65"/>
      <c r="AQ158" s="65"/>
      <c r="AR158" s="65" t="s">
        <v>78</v>
      </c>
      <c r="AS158" s="65"/>
      <c r="AT158" s="65"/>
      <c r="AU158" s="67" t="s">
        <v>105</v>
      </c>
      <c r="AV158" s="67"/>
      <c r="AW158" s="67"/>
      <c r="AX158" s="65" t="s">
        <v>106</v>
      </c>
      <c r="AY158" s="65"/>
      <c r="AZ158" s="65"/>
      <c r="BA158" s="67" t="s">
        <v>107</v>
      </c>
      <c r="BB158" s="67"/>
      <c r="BC158" s="67"/>
      <c r="BD158" s="65" t="s">
        <v>108</v>
      </c>
      <c r="BE158" s="65"/>
      <c r="BF158" s="65"/>
      <c r="BG158" s="67" t="s">
        <v>109</v>
      </c>
      <c r="BH158" s="67"/>
      <c r="BI158" s="67"/>
      <c r="BJ158" s="65" t="s">
        <v>110</v>
      </c>
      <c r="BK158" s="65"/>
      <c r="BL158" s="65"/>
      <c r="CA158" s="1" t="s">
        <v>103</v>
      </c>
    </row>
    <row r="159" spans="1:79" s="6" customFormat="1" ht="12.75" customHeight="1" x14ac:dyDescent="0.2">
      <c r="A159" s="44">
        <v>1</v>
      </c>
      <c r="B159" s="45"/>
      <c r="C159" s="45"/>
      <c r="D159" s="29" t="s">
        <v>201</v>
      </c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  <c r="BA159" s="41"/>
      <c r="BB159" s="41"/>
      <c r="BC159" s="41"/>
      <c r="BD159" s="41"/>
      <c r="BE159" s="41"/>
      <c r="BF159" s="41"/>
      <c r="BG159" s="41"/>
      <c r="BH159" s="41"/>
      <c r="BI159" s="41"/>
      <c r="BJ159" s="41"/>
      <c r="BK159" s="41"/>
      <c r="BL159" s="41"/>
      <c r="CA159" s="6" t="s">
        <v>43</v>
      </c>
    </row>
    <row r="160" spans="1:79" s="25" customFormat="1" ht="25.5" customHeight="1" x14ac:dyDescent="0.2">
      <c r="A160" s="39">
        <v>2</v>
      </c>
      <c r="B160" s="40"/>
      <c r="C160" s="40"/>
      <c r="D160" s="34" t="s">
        <v>202</v>
      </c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6"/>
      <c r="W160" s="38" t="s">
        <v>173</v>
      </c>
      <c r="X160" s="38"/>
      <c r="Y160" s="38"/>
      <c r="Z160" s="38" t="s">
        <v>173</v>
      </c>
      <c r="AA160" s="38"/>
      <c r="AB160" s="38"/>
      <c r="AC160" s="38"/>
      <c r="AD160" s="38"/>
      <c r="AE160" s="38"/>
      <c r="AF160" s="38"/>
      <c r="AG160" s="38"/>
      <c r="AH160" s="38"/>
      <c r="AI160" s="38" t="s">
        <v>173</v>
      </c>
      <c r="AJ160" s="38"/>
      <c r="AK160" s="38"/>
      <c r="AL160" s="38" t="s">
        <v>173</v>
      </c>
      <c r="AM160" s="38"/>
      <c r="AN160" s="38"/>
      <c r="AO160" s="38"/>
      <c r="AP160" s="38"/>
      <c r="AQ160" s="38"/>
      <c r="AR160" s="38"/>
      <c r="AS160" s="38"/>
      <c r="AT160" s="38"/>
      <c r="AU160" s="38" t="s">
        <v>173</v>
      </c>
      <c r="AV160" s="38"/>
      <c r="AW160" s="38"/>
      <c r="AX160" s="38"/>
      <c r="AY160" s="38"/>
      <c r="AZ160" s="38"/>
      <c r="BA160" s="38" t="s">
        <v>173</v>
      </c>
      <c r="BB160" s="38"/>
      <c r="BC160" s="38"/>
      <c r="BD160" s="38"/>
      <c r="BE160" s="38"/>
      <c r="BF160" s="38"/>
      <c r="BG160" s="38" t="s">
        <v>173</v>
      </c>
      <c r="BH160" s="38"/>
      <c r="BI160" s="38"/>
      <c r="BJ160" s="38"/>
      <c r="BK160" s="38"/>
      <c r="BL160" s="38"/>
    </row>
    <row r="163" spans="1:79" ht="14.25" customHeight="1" x14ac:dyDescent="0.2">
      <c r="A163" s="63" t="s">
        <v>153</v>
      </c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  <c r="AA163" s="63"/>
      <c r="AB163" s="63"/>
      <c r="AC163" s="63"/>
      <c r="AD163" s="63"/>
      <c r="AE163" s="63"/>
      <c r="AF163" s="63"/>
      <c r="AG163" s="63"/>
      <c r="AH163" s="63"/>
      <c r="AI163" s="63"/>
      <c r="AJ163" s="63"/>
      <c r="AK163" s="63"/>
      <c r="AL163" s="63"/>
      <c r="AM163" s="63"/>
      <c r="AN163" s="63"/>
      <c r="AO163" s="63"/>
      <c r="AP163" s="63"/>
      <c r="AQ163" s="63"/>
      <c r="AR163" s="63"/>
      <c r="AS163" s="63"/>
      <c r="AT163" s="63"/>
      <c r="AU163" s="63"/>
      <c r="AV163" s="63"/>
      <c r="AW163" s="63"/>
      <c r="AX163" s="63"/>
      <c r="AY163" s="63"/>
      <c r="AZ163" s="63"/>
      <c r="BA163" s="63"/>
      <c r="BB163" s="63"/>
      <c r="BC163" s="63"/>
      <c r="BD163" s="63"/>
      <c r="BE163" s="63"/>
      <c r="BF163" s="63"/>
      <c r="BG163" s="63"/>
      <c r="BH163" s="63"/>
      <c r="BI163" s="63"/>
      <c r="BJ163" s="63"/>
      <c r="BK163" s="63"/>
      <c r="BL163" s="63"/>
    </row>
    <row r="164" spans="1:79" ht="14.25" customHeight="1" x14ac:dyDescent="0.2">
      <c r="A164" s="63" t="s">
        <v>237</v>
      </c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  <c r="Z164" s="63"/>
      <c r="AA164" s="63"/>
      <c r="AB164" s="63"/>
      <c r="AC164" s="63"/>
      <c r="AD164" s="63"/>
      <c r="AE164" s="63"/>
      <c r="AF164" s="63"/>
      <c r="AG164" s="63"/>
      <c r="AH164" s="63"/>
      <c r="AI164" s="63"/>
      <c r="AJ164" s="63"/>
      <c r="AK164" s="63"/>
      <c r="AL164" s="63"/>
      <c r="AM164" s="63"/>
      <c r="AN164" s="63"/>
      <c r="AO164" s="63"/>
      <c r="AP164" s="63"/>
      <c r="AQ164" s="63"/>
      <c r="AR164" s="63"/>
      <c r="AS164" s="63"/>
      <c r="AT164" s="63"/>
      <c r="AU164" s="63"/>
      <c r="AV164" s="63"/>
      <c r="AW164" s="63"/>
      <c r="AX164" s="63"/>
      <c r="AY164" s="63"/>
      <c r="AZ164" s="63"/>
      <c r="BA164" s="63"/>
      <c r="BB164" s="63"/>
      <c r="BC164" s="63"/>
      <c r="BD164" s="63"/>
      <c r="BE164" s="63"/>
      <c r="BF164" s="63"/>
      <c r="BG164" s="63"/>
      <c r="BH164" s="63"/>
      <c r="BI164" s="63"/>
      <c r="BJ164" s="63"/>
      <c r="BK164" s="63"/>
      <c r="BL164" s="63"/>
      <c r="BM164" s="63"/>
      <c r="BN164" s="63"/>
      <c r="BO164" s="63"/>
      <c r="BP164" s="63"/>
      <c r="BQ164" s="63"/>
      <c r="BR164" s="63"/>
      <c r="BS164" s="63"/>
    </row>
    <row r="165" spans="1:79" ht="15" customHeight="1" x14ac:dyDescent="0.2">
      <c r="A165" s="68" t="s">
        <v>220</v>
      </c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  <c r="AF165" s="68"/>
      <c r="AG165" s="68"/>
      <c r="AH165" s="68"/>
      <c r="AI165" s="68"/>
      <c r="AJ165" s="68"/>
      <c r="AK165" s="68"/>
      <c r="AL165" s="68"/>
      <c r="AM165" s="68"/>
      <c r="AN165" s="68"/>
      <c r="AO165" s="68"/>
      <c r="AP165" s="68"/>
      <c r="AQ165" s="68"/>
      <c r="AR165" s="68"/>
      <c r="AS165" s="68"/>
      <c r="AT165" s="68"/>
      <c r="AU165" s="68"/>
      <c r="AV165" s="68"/>
      <c r="AW165" s="68"/>
      <c r="AX165" s="68"/>
      <c r="AY165" s="68"/>
      <c r="AZ165" s="68"/>
      <c r="BA165" s="68"/>
      <c r="BB165" s="68"/>
      <c r="BC165" s="68"/>
      <c r="BD165" s="68"/>
      <c r="BE165" s="68"/>
      <c r="BF165" s="68"/>
      <c r="BG165" s="68"/>
      <c r="BH165" s="68"/>
      <c r="BI165" s="68"/>
      <c r="BJ165" s="68"/>
      <c r="BK165" s="68"/>
      <c r="BL165" s="68"/>
      <c r="BM165" s="68"/>
      <c r="BN165" s="68"/>
      <c r="BO165" s="68"/>
      <c r="BP165" s="68"/>
      <c r="BQ165" s="68"/>
      <c r="BR165" s="68"/>
      <c r="BS165" s="68"/>
    </row>
    <row r="166" spans="1:79" ht="15" customHeight="1" x14ac:dyDescent="0.2">
      <c r="A166" s="43" t="s">
        <v>6</v>
      </c>
      <c r="B166" s="43"/>
      <c r="C166" s="43"/>
      <c r="D166" s="43"/>
      <c r="E166" s="43"/>
      <c r="F166" s="43"/>
      <c r="G166" s="43" t="s">
        <v>126</v>
      </c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 t="s">
        <v>13</v>
      </c>
      <c r="U166" s="43"/>
      <c r="V166" s="43"/>
      <c r="W166" s="43"/>
      <c r="X166" s="43"/>
      <c r="Y166" s="43"/>
      <c r="Z166" s="43"/>
      <c r="AA166" s="76" t="s">
        <v>221</v>
      </c>
      <c r="AB166" s="88"/>
      <c r="AC166" s="88"/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  <c r="AN166" s="88"/>
      <c r="AO166" s="89"/>
      <c r="AP166" s="76" t="s">
        <v>224</v>
      </c>
      <c r="AQ166" s="77"/>
      <c r="AR166" s="77"/>
      <c r="AS166" s="77"/>
      <c r="AT166" s="77"/>
      <c r="AU166" s="77"/>
      <c r="AV166" s="77"/>
      <c r="AW166" s="77"/>
      <c r="AX166" s="77"/>
      <c r="AY166" s="77"/>
      <c r="AZ166" s="77"/>
      <c r="BA166" s="77"/>
      <c r="BB166" s="77"/>
      <c r="BC166" s="77"/>
      <c r="BD166" s="78"/>
      <c r="BE166" s="76" t="s">
        <v>231</v>
      </c>
      <c r="BF166" s="77"/>
      <c r="BG166" s="77"/>
      <c r="BH166" s="77"/>
      <c r="BI166" s="77"/>
      <c r="BJ166" s="77"/>
      <c r="BK166" s="77"/>
      <c r="BL166" s="77"/>
      <c r="BM166" s="77"/>
      <c r="BN166" s="77"/>
      <c r="BO166" s="77"/>
      <c r="BP166" s="77"/>
      <c r="BQ166" s="77"/>
      <c r="BR166" s="77"/>
      <c r="BS166" s="78"/>
    </row>
    <row r="167" spans="1:79" ht="32.1" customHeight="1" x14ac:dyDescent="0.2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 t="s">
        <v>4</v>
      </c>
      <c r="AB167" s="43"/>
      <c r="AC167" s="43"/>
      <c r="AD167" s="43"/>
      <c r="AE167" s="43"/>
      <c r="AF167" s="43" t="s">
        <v>3</v>
      </c>
      <c r="AG167" s="43"/>
      <c r="AH167" s="43"/>
      <c r="AI167" s="43"/>
      <c r="AJ167" s="43"/>
      <c r="AK167" s="43" t="s">
        <v>89</v>
      </c>
      <c r="AL167" s="43"/>
      <c r="AM167" s="43"/>
      <c r="AN167" s="43"/>
      <c r="AO167" s="43"/>
      <c r="AP167" s="43" t="s">
        <v>4</v>
      </c>
      <c r="AQ167" s="43"/>
      <c r="AR167" s="43"/>
      <c r="AS167" s="43"/>
      <c r="AT167" s="43"/>
      <c r="AU167" s="43" t="s">
        <v>3</v>
      </c>
      <c r="AV167" s="43"/>
      <c r="AW167" s="43"/>
      <c r="AX167" s="43"/>
      <c r="AY167" s="43"/>
      <c r="AZ167" s="43" t="s">
        <v>96</v>
      </c>
      <c r="BA167" s="43"/>
      <c r="BB167" s="43"/>
      <c r="BC167" s="43"/>
      <c r="BD167" s="43"/>
      <c r="BE167" s="43" t="s">
        <v>4</v>
      </c>
      <c r="BF167" s="43"/>
      <c r="BG167" s="43"/>
      <c r="BH167" s="43"/>
      <c r="BI167" s="43"/>
      <c r="BJ167" s="43" t="s">
        <v>3</v>
      </c>
      <c r="BK167" s="43"/>
      <c r="BL167" s="43"/>
      <c r="BM167" s="43"/>
      <c r="BN167" s="43"/>
      <c r="BO167" s="43" t="s">
        <v>127</v>
      </c>
      <c r="BP167" s="43"/>
      <c r="BQ167" s="43"/>
      <c r="BR167" s="43"/>
      <c r="BS167" s="43"/>
    </row>
    <row r="168" spans="1:79" ht="15" customHeight="1" x14ac:dyDescent="0.2">
      <c r="A168" s="43">
        <v>1</v>
      </c>
      <c r="B168" s="43"/>
      <c r="C168" s="43"/>
      <c r="D168" s="43"/>
      <c r="E168" s="43"/>
      <c r="F168" s="43"/>
      <c r="G168" s="43">
        <v>2</v>
      </c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>
        <v>3</v>
      </c>
      <c r="U168" s="43"/>
      <c r="V168" s="43"/>
      <c r="W168" s="43"/>
      <c r="X168" s="43"/>
      <c r="Y168" s="43"/>
      <c r="Z168" s="43"/>
      <c r="AA168" s="43">
        <v>4</v>
      </c>
      <c r="AB168" s="43"/>
      <c r="AC168" s="43"/>
      <c r="AD168" s="43"/>
      <c r="AE168" s="43"/>
      <c r="AF168" s="43">
        <v>5</v>
      </c>
      <c r="AG168" s="43"/>
      <c r="AH168" s="43"/>
      <c r="AI168" s="43"/>
      <c r="AJ168" s="43"/>
      <c r="AK168" s="43">
        <v>6</v>
      </c>
      <c r="AL168" s="43"/>
      <c r="AM168" s="43"/>
      <c r="AN168" s="43"/>
      <c r="AO168" s="43"/>
      <c r="AP168" s="43">
        <v>7</v>
      </c>
      <c r="AQ168" s="43"/>
      <c r="AR168" s="43"/>
      <c r="AS168" s="43"/>
      <c r="AT168" s="43"/>
      <c r="AU168" s="43">
        <v>8</v>
      </c>
      <c r="AV168" s="43"/>
      <c r="AW168" s="43"/>
      <c r="AX168" s="43"/>
      <c r="AY168" s="43"/>
      <c r="AZ168" s="43">
        <v>9</v>
      </c>
      <c r="BA168" s="43"/>
      <c r="BB168" s="43"/>
      <c r="BC168" s="43"/>
      <c r="BD168" s="43"/>
      <c r="BE168" s="43">
        <v>10</v>
      </c>
      <c r="BF168" s="43"/>
      <c r="BG168" s="43"/>
      <c r="BH168" s="43"/>
      <c r="BI168" s="43"/>
      <c r="BJ168" s="43">
        <v>11</v>
      </c>
      <c r="BK168" s="43"/>
      <c r="BL168" s="43"/>
      <c r="BM168" s="43"/>
      <c r="BN168" s="43"/>
      <c r="BO168" s="43">
        <v>12</v>
      </c>
      <c r="BP168" s="43"/>
      <c r="BQ168" s="43"/>
      <c r="BR168" s="43"/>
      <c r="BS168" s="43"/>
    </row>
    <row r="169" spans="1:79" s="1" customFormat="1" ht="15" hidden="1" customHeight="1" x14ac:dyDescent="0.2">
      <c r="A169" s="67" t="s">
        <v>69</v>
      </c>
      <c r="B169" s="67"/>
      <c r="C169" s="67"/>
      <c r="D169" s="67"/>
      <c r="E169" s="67"/>
      <c r="F169" s="67"/>
      <c r="G169" s="66" t="s">
        <v>57</v>
      </c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 t="s">
        <v>79</v>
      </c>
      <c r="U169" s="66"/>
      <c r="V169" s="66"/>
      <c r="W169" s="66"/>
      <c r="X169" s="66"/>
      <c r="Y169" s="66"/>
      <c r="Z169" s="66"/>
      <c r="AA169" s="65" t="s">
        <v>65</v>
      </c>
      <c r="AB169" s="65"/>
      <c r="AC169" s="65"/>
      <c r="AD169" s="65"/>
      <c r="AE169" s="65"/>
      <c r="AF169" s="65" t="s">
        <v>66</v>
      </c>
      <c r="AG169" s="65"/>
      <c r="AH169" s="65"/>
      <c r="AI169" s="65"/>
      <c r="AJ169" s="65"/>
      <c r="AK169" s="87" t="s">
        <v>122</v>
      </c>
      <c r="AL169" s="87"/>
      <c r="AM169" s="87"/>
      <c r="AN169" s="87"/>
      <c r="AO169" s="87"/>
      <c r="AP169" s="65" t="s">
        <v>67</v>
      </c>
      <c r="AQ169" s="65"/>
      <c r="AR169" s="65"/>
      <c r="AS169" s="65"/>
      <c r="AT169" s="65"/>
      <c r="AU169" s="65" t="s">
        <v>68</v>
      </c>
      <c r="AV169" s="65"/>
      <c r="AW169" s="65"/>
      <c r="AX169" s="65"/>
      <c r="AY169" s="65"/>
      <c r="AZ169" s="87" t="s">
        <v>122</v>
      </c>
      <c r="BA169" s="87"/>
      <c r="BB169" s="87"/>
      <c r="BC169" s="87"/>
      <c r="BD169" s="87"/>
      <c r="BE169" s="65" t="s">
        <v>58</v>
      </c>
      <c r="BF169" s="65"/>
      <c r="BG169" s="65"/>
      <c r="BH169" s="65"/>
      <c r="BI169" s="65"/>
      <c r="BJ169" s="65" t="s">
        <v>59</v>
      </c>
      <c r="BK169" s="65"/>
      <c r="BL169" s="65"/>
      <c r="BM169" s="65"/>
      <c r="BN169" s="65"/>
      <c r="BO169" s="87" t="s">
        <v>122</v>
      </c>
      <c r="BP169" s="87"/>
      <c r="BQ169" s="87"/>
      <c r="BR169" s="87"/>
      <c r="BS169" s="87"/>
      <c r="CA169" s="1" t="s">
        <v>44</v>
      </c>
    </row>
    <row r="170" spans="1:79" s="25" customFormat="1" ht="51" customHeight="1" x14ac:dyDescent="0.2">
      <c r="A170" s="33">
        <v>1</v>
      </c>
      <c r="B170" s="33"/>
      <c r="C170" s="33"/>
      <c r="D170" s="33"/>
      <c r="E170" s="33"/>
      <c r="F170" s="33"/>
      <c r="G170" s="34" t="s">
        <v>203</v>
      </c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6"/>
      <c r="T170" s="37" t="s">
        <v>204</v>
      </c>
      <c r="U170" s="35"/>
      <c r="V170" s="35"/>
      <c r="W170" s="35"/>
      <c r="X170" s="35"/>
      <c r="Y170" s="35"/>
      <c r="Z170" s="36"/>
      <c r="AA170" s="27">
        <v>440000</v>
      </c>
      <c r="AB170" s="27"/>
      <c r="AC170" s="27"/>
      <c r="AD170" s="27"/>
      <c r="AE170" s="27"/>
      <c r="AF170" s="27">
        <v>0</v>
      </c>
      <c r="AG170" s="27"/>
      <c r="AH170" s="27"/>
      <c r="AI170" s="27"/>
      <c r="AJ170" s="27"/>
      <c r="AK170" s="27">
        <f>IF(ISNUMBER(AA170),AA170,0)+IF(ISNUMBER(AF170),AF170,0)</f>
        <v>440000</v>
      </c>
      <c r="AL170" s="27"/>
      <c r="AM170" s="27"/>
      <c r="AN170" s="27"/>
      <c r="AO170" s="27"/>
      <c r="AP170" s="27">
        <v>530000</v>
      </c>
      <c r="AQ170" s="27"/>
      <c r="AR170" s="27"/>
      <c r="AS170" s="27"/>
      <c r="AT170" s="27"/>
      <c r="AU170" s="27">
        <v>0</v>
      </c>
      <c r="AV170" s="27"/>
      <c r="AW170" s="27"/>
      <c r="AX170" s="27"/>
      <c r="AY170" s="27"/>
      <c r="AZ170" s="27">
        <f>IF(ISNUMBER(AP170),AP170,0)+IF(ISNUMBER(AU170),AU170,0)</f>
        <v>530000</v>
      </c>
      <c r="BA170" s="27"/>
      <c r="BB170" s="27"/>
      <c r="BC170" s="27"/>
      <c r="BD170" s="27"/>
      <c r="BE170" s="27">
        <v>0</v>
      </c>
      <c r="BF170" s="27"/>
      <c r="BG170" s="27"/>
      <c r="BH170" s="27"/>
      <c r="BI170" s="27"/>
      <c r="BJ170" s="27">
        <v>0</v>
      </c>
      <c r="BK170" s="27"/>
      <c r="BL170" s="27"/>
      <c r="BM170" s="27"/>
      <c r="BN170" s="27"/>
      <c r="BO170" s="27">
        <f>IF(ISNUMBER(BE170),BE170,0)+IF(ISNUMBER(BJ170),BJ170,0)</f>
        <v>0</v>
      </c>
      <c r="BP170" s="27"/>
      <c r="BQ170" s="27"/>
      <c r="BR170" s="27"/>
      <c r="BS170" s="27"/>
      <c r="CA170" s="25" t="s">
        <v>45</v>
      </c>
    </row>
    <row r="171" spans="1:79" s="25" customFormat="1" ht="51" customHeight="1" x14ac:dyDescent="0.2">
      <c r="A171" s="33">
        <v>2</v>
      </c>
      <c r="B171" s="33"/>
      <c r="C171" s="33"/>
      <c r="D171" s="33"/>
      <c r="E171" s="33"/>
      <c r="F171" s="33"/>
      <c r="G171" s="34" t="s">
        <v>205</v>
      </c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6"/>
      <c r="T171" s="37" t="s">
        <v>206</v>
      </c>
      <c r="U171" s="35"/>
      <c r="V171" s="35"/>
      <c r="W171" s="35"/>
      <c r="X171" s="35"/>
      <c r="Y171" s="35"/>
      <c r="Z171" s="36"/>
      <c r="AA171" s="27">
        <v>0</v>
      </c>
      <c r="AB171" s="27"/>
      <c r="AC171" s="27"/>
      <c r="AD171" s="27"/>
      <c r="AE171" s="27"/>
      <c r="AF171" s="27">
        <v>0</v>
      </c>
      <c r="AG171" s="27"/>
      <c r="AH171" s="27"/>
      <c r="AI171" s="27"/>
      <c r="AJ171" s="27"/>
      <c r="AK171" s="27">
        <f>IF(ISNUMBER(AA171),AA171,0)+IF(ISNUMBER(AF171),AF171,0)</f>
        <v>0</v>
      </c>
      <c r="AL171" s="27"/>
      <c r="AM171" s="27"/>
      <c r="AN171" s="27"/>
      <c r="AO171" s="27"/>
      <c r="AP171" s="27">
        <v>0</v>
      </c>
      <c r="AQ171" s="27"/>
      <c r="AR171" s="27"/>
      <c r="AS171" s="27"/>
      <c r="AT171" s="27"/>
      <c r="AU171" s="27">
        <v>0</v>
      </c>
      <c r="AV171" s="27"/>
      <c r="AW171" s="27"/>
      <c r="AX171" s="27"/>
      <c r="AY171" s="27"/>
      <c r="AZ171" s="27">
        <f>IF(ISNUMBER(AP171),AP171,0)+IF(ISNUMBER(AU171),AU171,0)</f>
        <v>0</v>
      </c>
      <c r="BA171" s="27"/>
      <c r="BB171" s="27"/>
      <c r="BC171" s="27"/>
      <c r="BD171" s="27"/>
      <c r="BE171" s="27">
        <v>556000</v>
      </c>
      <c r="BF171" s="27"/>
      <c r="BG171" s="27"/>
      <c r="BH171" s="27"/>
      <c r="BI171" s="27"/>
      <c r="BJ171" s="27">
        <v>0</v>
      </c>
      <c r="BK171" s="27"/>
      <c r="BL171" s="27"/>
      <c r="BM171" s="27"/>
      <c r="BN171" s="27"/>
      <c r="BO171" s="27">
        <f>IF(ISNUMBER(BE171),BE171,0)+IF(ISNUMBER(BJ171),BJ171,0)</f>
        <v>556000</v>
      </c>
      <c r="BP171" s="27"/>
      <c r="BQ171" s="27"/>
      <c r="BR171" s="27"/>
      <c r="BS171" s="27"/>
    </row>
    <row r="172" spans="1:79" s="6" customFormat="1" ht="12.75" customHeight="1" x14ac:dyDescent="0.2">
      <c r="A172" s="28"/>
      <c r="B172" s="28"/>
      <c r="C172" s="28"/>
      <c r="D172" s="28"/>
      <c r="E172" s="28"/>
      <c r="F172" s="28"/>
      <c r="G172" s="29" t="s">
        <v>147</v>
      </c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1"/>
      <c r="T172" s="32"/>
      <c r="U172" s="30"/>
      <c r="V172" s="30"/>
      <c r="W172" s="30"/>
      <c r="X172" s="30"/>
      <c r="Y172" s="30"/>
      <c r="Z172" s="31"/>
      <c r="AA172" s="26">
        <v>440000</v>
      </c>
      <c r="AB172" s="26"/>
      <c r="AC172" s="26"/>
      <c r="AD172" s="26"/>
      <c r="AE172" s="26"/>
      <c r="AF172" s="26">
        <v>0</v>
      </c>
      <c r="AG172" s="26"/>
      <c r="AH172" s="26"/>
      <c r="AI172" s="26"/>
      <c r="AJ172" s="26"/>
      <c r="AK172" s="26">
        <f>IF(ISNUMBER(AA172),AA172,0)+IF(ISNUMBER(AF172),AF172,0)</f>
        <v>440000</v>
      </c>
      <c r="AL172" s="26"/>
      <c r="AM172" s="26"/>
      <c r="AN172" s="26"/>
      <c r="AO172" s="26"/>
      <c r="AP172" s="26">
        <v>530000</v>
      </c>
      <c r="AQ172" s="26"/>
      <c r="AR172" s="26"/>
      <c r="AS172" s="26"/>
      <c r="AT172" s="26"/>
      <c r="AU172" s="26">
        <v>0</v>
      </c>
      <c r="AV172" s="26"/>
      <c r="AW172" s="26"/>
      <c r="AX172" s="26"/>
      <c r="AY172" s="26"/>
      <c r="AZ172" s="26">
        <f>IF(ISNUMBER(AP172),AP172,0)+IF(ISNUMBER(AU172),AU172,0)</f>
        <v>530000</v>
      </c>
      <c r="BA172" s="26"/>
      <c r="BB172" s="26"/>
      <c r="BC172" s="26"/>
      <c r="BD172" s="26"/>
      <c r="BE172" s="26">
        <v>556000</v>
      </c>
      <c r="BF172" s="26"/>
      <c r="BG172" s="26"/>
      <c r="BH172" s="26"/>
      <c r="BI172" s="26"/>
      <c r="BJ172" s="26">
        <v>0</v>
      </c>
      <c r="BK172" s="26"/>
      <c r="BL172" s="26"/>
      <c r="BM172" s="26"/>
      <c r="BN172" s="26"/>
      <c r="BO172" s="26">
        <f>IF(ISNUMBER(BE172),BE172,0)+IF(ISNUMBER(BJ172),BJ172,0)</f>
        <v>556000</v>
      </c>
      <c r="BP172" s="26"/>
      <c r="BQ172" s="26"/>
      <c r="BR172" s="26"/>
      <c r="BS172" s="26"/>
    </row>
    <row r="174" spans="1:79" ht="13.5" customHeight="1" x14ac:dyDescent="0.2">
      <c r="A174" s="63" t="s">
        <v>253</v>
      </c>
      <c r="B174" s="63"/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  <c r="Z174" s="63"/>
      <c r="AA174" s="63"/>
      <c r="AB174" s="63"/>
      <c r="AC174" s="63"/>
      <c r="AD174" s="63"/>
      <c r="AE174" s="63"/>
      <c r="AF174" s="63"/>
      <c r="AG174" s="63"/>
      <c r="AH174" s="63"/>
      <c r="AI174" s="63"/>
      <c r="AJ174" s="63"/>
      <c r="AK174" s="63"/>
      <c r="AL174" s="63"/>
      <c r="AM174" s="63"/>
      <c r="AN174" s="63"/>
      <c r="AO174" s="63"/>
      <c r="AP174" s="63"/>
      <c r="AQ174" s="63"/>
      <c r="AR174" s="63"/>
      <c r="AS174" s="63"/>
      <c r="AT174" s="63"/>
      <c r="AU174" s="63"/>
      <c r="AV174" s="63"/>
      <c r="AW174" s="63"/>
      <c r="AX174" s="63"/>
      <c r="AY174" s="63"/>
      <c r="AZ174" s="63"/>
      <c r="BA174" s="63"/>
      <c r="BB174" s="63"/>
      <c r="BC174" s="63"/>
      <c r="BD174" s="63"/>
      <c r="BE174" s="63"/>
      <c r="BF174" s="63"/>
      <c r="BG174" s="63"/>
      <c r="BH174" s="63"/>
      <c r="BI174" s="63"/>
      <c r="BJ174" s="63"/>
      <c r="BK174" s="63"/>
      <c r="BL174" s="63"/>
    </row>
    <row r="175" spans="1:79" ht="15" customHeight="1" x14ac:dyDescent="0.2">
      <c r="A175" s="79" t="s">
        <v>220</v>
      </c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  <c r="AA175" s="79"/>
      <c r="AB175" s="79"/>
      <c r="AC175" s="79"/>
      <c r="AD175" s="79"/>
      <c r="AE175" s="79"/>
      <c r="AF175" s="79"/>
      <c r="AG175" s="79"/>
      <c r="AH175" s="79"/>
      <c r="AI175" s="79"/>
      <c r="AJ175" s="79"/>
      <c r="AK175" s="79"/>
      <c r="AL175" s="79"/>
      <c r="AM175" s="79"/>
      <c r="AN175" s="79"/>
      <c r="AO175" s="79"/>
      <c r="AP175" s="79"/>
      <c r="AQ175" s="79"/>
      <c r="AR175" s="79"/>
      <c r="AS175" s="79"/>
      <c r="AT175" s="79"/>
      <c r="AU175" s="79"/>
      <c r="AV175" s="79"/>
      <c r="AW175" s="79"/>
      <c r="AX175" s="79"/>
      <c r="AY175" s="79"/>
      <c r="AZ175" s="79"/>
      <c r="BA175" s="79"/>
      <c r="BB175" s="79"/>
      <c r="BC175" s="79"/>
      <c r="BD175" s="79"/>
    </row>
    <row r="176" spans="1:79" ht="15" customHeight="1" x14ac:dyDescent="0.2">
      <c r="A176" s="43" t="s">
        <v>6</v>
      </c>
      <c r="B176" s="43"/>
      <c r="C176" s="43"/>
      <c r="D176" s="43"/>
      <c r="E176" s="43"/>
      <c r="F176" s="43"/>
      <c r="G176" s="43" t="s">
        <v>126</v>
      </c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 t="s">
        <v>13</v>
      </c>
      <c r="U176" s="43"/>
      <c r="V176" s="43"/>
      <c r="W176" s="43"/>
      <c r="X176" s="43"/>
      <c r="Y176" s="43"/>
      <c r="Z176" s="43"/>
      <c r="AA176" s="76" t="s">
        <v>242</v>
      </c>
      <c r="AB176" s="88"/>
      <c r="AC176" s="88"/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  <c r="AN176" s="88"/>
      <c r="AO176" s="89"/>
      <c r="AP176" s="76" t="s">
        <v>247</v>
      </c>
      <c r="AQ176" s="77"/>
      <c r="AR176" s="77"/>
      <c r="AS176" s="77"/>
      <c r="AT176" s="77"/>
      <c r="AU176" s="77"/>
      <c r="AV176" s="77"/>
      <c r="AW176" s="77"/>
      <c r="AX176" s="77"/>
      <c r="AY176" s="77"/>
      <c r="AZ176" s="77"/>
      <c r="BA176" s="77"/>
      <c r="BB176" s="77"/>
      <c r="BC176" s="77"/>
      <c r="BD176" s="78"/>
    </row>
    <row r="177" spans="1:79" ht="32.1" customHeight="1" x14ac:dyDescent="0.2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 t="s">
        <v>4</v>
      </c>
      <c r="AB177" s="43"/>
      <c r="AC177" s="43"/>
      <c r="AD177" s="43"/>
      <c r="AE177" s="43"/>
      <c r="AF177" s="43" t="s">
        <v>3</v>
      </c>
      <c r="AG177" s="43"/>
      <c r="AH177" s="43"/>
      <c r="AI177" s="43"/>
      <c r="AJ177" s="43"/>
      <c r="AK177" s="43" t="s">
        <v>89</v>
      </c>
      <c r="AL177" s="43"/>
      <c r="AM177" s="43"/>
      <c r="AN177" s="43"/>
      <c r="AO177" s="43"/>
      <c r="AP177" s="43" t="s">
        <v>4</v>
      </c>
      <c r="AQ177" s="43"/>
      <c r="AR177" s="43"/>
      <c r="AS177" s="43"/>
      <c r="AT177" s="43"/>
      <c r="AU177" s="43" t="s">
        <v>3</v>
      </c>
      <c r="AV177" s="43"/>
      <c r="AW177" s="43"/>
      <c r="AX177" s="43"/>
      <c r="AY177" s="43"/>
      <c r="AZ177" s="43" t="s">
        <v>96</v>
      </c>
      <c r="BA177" s="43"/>
      <c r="BB177" s="43"/>
      <c r="BC177" s="43"/>
      <c r="BD177" s="43"/>
    </row>
    <row r="178" spans="1:79" ht="15" customHeight="1" x14ac:dyDescent="0.2">
      <c r="A178" s="43">
        <v>1</v>
      </c>
      <c r="B178" s="43"/>
      <c r="C178" s="43"/>
      <c r="D178" s="43"/>
      <c r="E178" s="43"/>
      <c r="F178" s="43"/>
      <c r="G178" s="43">
        <v>2</v>
      </c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>
        <v>3</v>
      </c>
      <c r="U178" s="43"/>
      <c r="V178" s="43"/>
      <c r="W178" s="43"/>
      <c r="X178" s="43"/>
      <c r="Y178" s="43"/>
      <c r="Z178" s="43"/>
      <c r="AA178" s="43">
        <v>4</v>
      </c>
      <c r="AB178" s="43"/>
      <c r="AC178" s="43"/>
      <c r="AD178" s="43"/>
      <c r="AE178" s="43"/>
      <c r="AF178" s="43">
        <v>5</v>
      </c>
      <c r="AG178" s="43"/>
      <c r="AH178" s="43"/>
      <c r="AI178" s="43"/>
      <c r="AJ178" s="43"/>
      <c r="AK178" s="43">
        <v>6</v>
      </c>
      <c r="AL178" s="43"/>
      <c r="AM178" s="43"/>
      <c r="AN178" s="43"/>
      <c r="AO178" s="43"/>
      <c r="AP178" s="43">
        <v>7</v>
      </c>
      <c r="AQ178" s="43"/>
      <c r="AR178" s="43"/>
      <c r="AS178" s="43"/>
      <c r="AT178" s="43"/>
      <c r="AU178" s="43">
        <v>8</v>
      </c>
      <c r="AV178" s="43"/>
      <c r="AW178" s="43"/>
      <c r="AX178" s="43"/>
      <c r="AY178" s="43"/>
      <c r="AZ178" s="43">
        <v>9</v>
      </c>
      <c r="BA178" s="43"/>
      <c r="BB178" s="43"/>
      <c r="BC178" s="43"/>
      <c r="BD178" s="43"/>
    </row>
    <row r="179" spans="1:79" s="1" customFormat="1" ht="12" hidden="1" customHeight="1" x14ac:dyDescent="0.2">
      <c r="A179" s="67" t="s">
        <v>69</v>
      </c>
      <c r="B179" s="67"/>
      <c r="C179" s="67"/>
      <c r="D179" s="67"/>
      <c r="E179" s="67"/>
      <c r="F179" s="67"/>
      <c r="G179" s="66" t="s">
        <v>57</v>
      </c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 t="s">
        <v>79</v>
      </c>
      <c r="U179" s="66"/>
      <c r="V179" s="66"/>
      <c r="W179" s="66"/>
      <c r="X179" s="66"/>
      <c r="Y179" s="66"/>
      <c r="Z179" s="66"/>
      <c r="AA179" s="65" t="s">
        <v>60</v>
      </c>
      <c r="AB179" s="65"/>
      <c r="AC179" s="65"/>
      <c r="AD179" s="65"/>
      <c r="AE179" s="65"/>
      <c r="AF179" s="65" t="s">
        <v>61</v>
      </c>
      <c r="AG179" s="65"/>
      <c r="AH179" s="65"/>
      <c r="AI179" s="65"/>
      <c r="AJ179" s="65"/>
      <c r="AK179" s="87" t="s">
        <v>122</v>
      </c>
      <c r="AL179" s="87"/>
      <c r="AM179" s="87"/>
      <c r="AN179" s="87"/>
      <c r="AO179" s="87"/>
      <c r="AP179" s="65" t="s">
        <v>62</v>
      </c>
      <c r="AQ179" s="65"/>
      <c r="AR179" s="65"/>
      <c r="AS179" s="65"/>
      <c r="AT179" s="65"/>
      <c r="AU179" s="65" t="s">
        <v>63</v>
      </c>
      <c r="AV179" s="65"/>
      <c r="AW179" s="65"/>
      <c r="AX179" s="65"/>
      <c r="AY179" s="65"/>
      <c r="AZ179" s="87" t="s">
        <v>122</v>
      </c>
      <c r="BA179" s="87"/>
      <c r="BB179" s="87"/>
      <c r="BC179" s="87"/>
      <c r="BD179" s="87"/>
      <c r="CA179" s="1" t="s">
        <v>46</v>
      </c>
    </row>
    <row r="180" spans="1:79" s="25" customFormat="1" ht="51" customHeight="1" x14ac:dyDescent="0.2">
      <c r="A180" s="33">
        <v>1</v>
      </c>
      <c r="B180" s="33"/>
      <c r="C180" s="33"/>
      <c r="D180" s="33"/>
      <c r="E180" s="33"/>
      <c r="F180" s="33"/>
      <c r="G180" s="34" t="s">
        <v>203</v>
      </c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6"/>
      <c r="T180" s="37" t="s">
        <v>204</v>
      </c>
      <c r="U180" s="35"/>
      <c r="V180" s="35"/>
      <c r="W180" s="35"/>
      <c r="X180" s="35"/>
      <c r="Y180" s="35"/>
      <c r="Z180" s="36"/>
      <c r="AA180" s="27">
        <v>0</v>
      </c>
      <c r="AB180" s="27"/>
      <c r="AC180" s="27"/>
      <c r="AD180" s="27"/>
      <c r="AE180" s="27"/>
      <c r="AF180" s="27">
        <v>0</v>
      </c>
      <c r="AG180" s="27"/>
      <c r="AH180" s="27"/>
      <c r="AI180" s="27"/>
      <c r="AJ180" s="27"/>
      <c r="AK180" s="27">
        <f>IF(ISNUMBER(AA180),AA180,0)+IF(ISNUMBER(AF180),AF180,0)</f>
        <v>0</v>
      </c>
      <c r="AL180" s="27"/>
      <c r="AM180" s="27"/>
      <c r="AN180" s="27"/>
      <c r="AO180" s="27"/>
      <c r="AP180" s="27">
        <v>0</v>
      </c>
      <c r="AQ180" s="27"/>
      <c r="AR180" s="27"/>
      <c r="AS180" s="27"/>
      <c r="AT180" s="27"/>
      <c r="AU180" s="27">
        <v>0</v>
      </c>
      <c r="AV180" s="27"/>
      <c r="AW180" s="27"/>
      <c r="AX180" s="27"/>
      <c r="AY180" s="27"/>
      <c r="AZ180" s="27">
        <f>IF(ISNUMBER(AP180),AP180,0)+IF(ISNUMBER(AU180),AU180,0)</f>
        <v>0</v>
      </c>
      <c r="BA180" s="27"/>
      <c r="BB180" s="27"/>
      <c r="BC180" s="27"/>
      <c r="BD180" s="27"/>
      <c r="CA180" s="25" t="s">
        <v>47</v>
      </c>
    </row>
    <row r="181" spans="1:79" s="25" customFormat="1" ht="51" customHeight="1" x14ac:dyDescent="0.2">
      <c r="A181" s="33">
        <v>2</v>
      </c>
      <c r="B181" s="33"/>
      <c r="C181" s="33"/>
      <c r="D181" s="33"/>
      <c r="E181" s="33"/>
      <c r="F181" s="33"/>
      <c r="G181" s="34" t="s">
        <v>205</v>
      </c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6"/>
      <c r="T181" s="37" t="s">
        <v>206</v>
      </c>
      <c r="U181" s="35"/>
      <c r="V181" s="35"/>
      <c r="W181" s="35"/>
      <c r="X181" s="35"/>
      <c r="Y181" s="35"/>
      <c r="Z181" s="36"/>
      <c r="AA181" s="27">
        <v>589900</v>
      </c>
      <c r="AB181" s="27"/>
      <c r="AC181" s="27"/>
      <c r="AD181" s="27"/>
      <c r="AE181" s="27"/>
      <c r="AF181" s="27">
        <v>0</v>
      </c>
      <c r="AG181" s="27"/>
      <c r="AH181" s="27"/>
      <c r="AI181" s="27"/>
      <c r="AJ181" s="27"/>
      <c r="AK181" s="27">
        <f>IF(ISNUMBER(AA181),AA181,0)+IF(ISNUMBER(AF181),AF181,0)</f>
        <v>589900</v>
      </c>
      <c r="AL181" s="27"/>
      <c r="AM181" s="27"/>
      <c r="AN181" s="27"/>
      <c r="AO181" s="27"/>
      <c r="AP181" s="27">
        <v>623500</v>
      </c>
      <c r="AQ181" s="27"/>
      <c r="AR181" s="27"/>
      <c r="AS181" s="27"/>
      <c r="AT181" s="27"/>
      <c r="AU181" s="27">
        <v>0</v>
      </c>
      <c r="AV181" s="27"/>
      <c r="AW181" s="27"/>
      <c r="AX181" s="27"/>
      <c r="AY181" s="27"/>
      <c r="AZ181" s="27">
        <f>IF(ISNUMBER(AP181),AP181,0)+IF(ISNUMBER(AU181),AU181,0)</f>
        <v>623500</v>
      </c>
      <c r="BA181" s="27"/>
      <c r="BB181" s="27"/>
      <c r="BC181" s="27"/>
      <c r="BD181" s="27"/>
    </row>
    <row r="182" spans="1:79" s="6" customFormat="1" x14ac:dyDescent="0.2">
      <c r="A182" s="28"/>
      <c r="B182" s="28"/>
      <c r="C182" s="28"/>
      <c r="D182" s="28"/>
      <c r="E182" s="28"/>
      <c r="F182" s="28"/>
      <c r="G182" s="29" t="s">
        <v>147</v>
      </c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1"/>
      <c r="T182" s="32"/>
      <c r="U182" s="30"/>
      <c r="V182" s="30"/>
      <c r="W182" s="30"/>
      <c r="X182" s="30"/>
      <c r="Y182" s="30"/>
      <c r="Z182" s="31"/>
      <c r="AA182" s="26">
        <v>589900</v>
      </c>
      <c r="AB182" s="26"/>
      <c r="AC182" s="26"/>
      <c r="AD182" s="26"/>
      <c r="AE182" s="26"/>
      <c r="AF182" s="26">
        <v>0</v>
      </c>
      <c r="AG182" s="26"/>
      <c r="AH182" s="26"/>
      <c r="AI182" s="26"/>
      <c r="AJ182" s="26"/>
      <c r="AK182" s="26">
        <f>IF(ISNUMBER(AA182),AA182,0)+IF(ISNUMBER(AF182),AF182,0)</f>
        <v>589900</v>
      </c>
      <c r="AL182" s="26"/>
      <c r="AM182" s="26"/>
      <c r="AN182" s="26"/>
      <c r="AO182" s="26"/>
      <c r="AP182" s="26">
        <v>623500</v>
      </c>
      <c r="AQ182" s="26"/>
      <c r="AR182" s="26"/>
      <c r="AS182" s="26"/>
      <c r="AT182" s="26"/>
      <c r="AU182" s="26">
        <v>0</v>
      </c>
      <c r="AV182" s="26"/>
      <c r="AW182" s="26"/>
      <c r="AX182" s="26"/>
      <c r="AY182" s="26"/>
      <c r="AZ182" s="26">
        <f>IF(ISNUMBER(AP182),AP182,0)+IF(ISNUMBER(AU182),AU182,0)</f>
        <v>623500</v>
      </c>
      <c r="BA182" s="26"/>
      <c r="BB182" s="26"/>
      <c r="BC182" s="26"/>
      <c r="BD182" s="26"/>
    </row>
    <row r="185" spans="1:79" ht="14.25" customHeight="1" x14ac:dyDescent="0.2">
      <c r="A185" s="63" t="s">
        <v>254</v>
      </c>
      <c r="B185" s="63"/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63"/>
      <c r="X185" s="63"/>
      <c r="Y185" s="63"/>
      <c r="Z185" s="63"/>
      <c r="AA185" s="63"/>
      <c r="AB185" s="63"/>
      <c r="AC185" s="63"/>
      <c r="AD185" s="63"/>
      <c r="AE185" s="63"/>
      <c r="AF185" s="63"/>
      <c r="AG185" s="63"/>
      <c r="AH185" s="63"/>
      <c r="AI185" s="63"/>
      <c r="AJ185" s="63"/>
      <c r="AK185" s="63"/>
      <c r="AL185" s="63"/>
      <c r="AM185" s="63"/>
      <c r="AN185" s="63"/>
      <c r="AO185" s="63"/>
      <c r="AP185" s="63"/>
      <c r="AQ185" s="63"/>
      <c r="AR185" s="63"/>
      <c r="AS185" s="63"/>
      <c r="AT185" s="63"/>
      <c r="AU185" s="63"/>
      <c r="AV185" s="63"/>
      <c r="AW185" s="63"/>
      <c r="AX185" s="63"/>
      <c r="AY185" s="63"/>
      <c r="AZ185" s="63"/>
      <c r="BA185" s="63"/>
      <c r="BB185" s="63"/>
      <c r="BC185" s="63"/>
      <c r="BD185" s="63"/>
      <c r="BE185" s="63"/>
      <c r="BF185" s="63"/>
      <c r="BG185" s="63"/>
      <c r="BH185" s="63"/>
      <c r="BI185" s="63"/>
      <c r="BJ185" s="63"/>
      <c r="BK185" s="63"/>
      <c r="BL185" s="63"/>
    </row>
    <row r="186" spans="1:79" ht="15" customHeight="1" x14ac:dyDescent="0.2">
      <c r="A186" s="79" t="s">
        <v>220</v>
      </c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80"/>
      <c r="AB186" s="80"/>
      <c r="AC186" s="80"/>
      <c r="AD186" s="80"/>
      <c r="AE186" s="80"/>
      <c r="AF186" s="80"/>
      <c r="AG186" s="80"/>
      <c r="AH186" s="80"/>
      <c r="AI186" s="80"/>
      <c r="AJ186" s="80"/>
      <c r="AK186" s="80"/>
      <c r="AL186" s="80"/>
      <c r="AM186" s="80"/>
      <c r="AN186" s="80"/>
      <c r="AO186" s="80"/>
      <c r="AP186" s="80"/>
      <c r="AQ186" s="80"/>
      <c r="AR186" s="80"/>
      <c r="AS186" s="80"/>
      <c r="AT186" s="80"/>
      <c r="AU186" s="80"/>
      <c r="AV186" s="80"/>
      <c r="AW186" s="80"/>
      <c r="AX186" s="80"/>
      <c r="AY186" s="80"/>
      <c r="AZ186" s="80"/>
      <c r="BA186" s="80"/>
      <c r="BB186" s="80"/>
      <c r="BC186" s="80"/>
      <c r="BD186" s="80"/>
      <c r="BE186" s="80"/>
      <c r="BF186" s="80"/>
      <c r="BG186" s="80"/>
      <c r="BH186" s="80"/>
      <c r="BI186" s="80"/>
      <c r="BJ186" s="80"/>
      <c r="BK186" s="80"/>
      <c r="BL186" s="80"/>
      <c r="BM186" s="80"/>
    </row>
    <row r="187" spans="1:79" ht="23.1" customHeight="1" x14ac:dyDescent="0.2">
      <c r="A187" s="43" t="s">
        <v>128</v>
      </c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81" t="s">
        <v>129</v>
      </c>
      <c r="O187" s="82"/>
      <c r="P187" s="82"/>
      <c r="Q187" s="82"/>
      <c r="R187" s="82"/>
      <c r="S187" s="82"/>
      <c r="T187" s="82"/>
      <c r="U187" s="83"/>
      <c r="V187" s="81" t="s">
        <v>130</v>
      </c>
      <c r="W187" s="82"/>
      <c r="X187" s="82"/>
      <c r="Y187" s="82"/>
      <c r="Z187" s="83"/>
      <c r="AA187" s="43" t="s">
        <v>221</v>
      </c>
      <c r="AB187" s="43"/>
      <c r="AC187" s="43"/>
      <c r="AD187" s="43"/>
      <c r="AE187" s="43"/>
      <c r="AF187" s="43"/>
      <c r="AG187" s="43"/>
      <c r="AH187" s="43"/>
      <c r="AI187" s="43"/>
      <c r="AJ187" s="43" t="s">
        <v>224</v>
      </c>
      <c r="AK187" s="43"/>
      <c r="AL187" s="43"/>
      <c r="AM187" s="43"/>
      <c r="AN187" s="43"/>
      <c r="AO187" s="43"/>
      <c r="AP187" s="43"/>
      <c r="AQ187" s="43"/>
      <c r="AR187" s="43"/>
      <c r="AS187" s="43" t="s">
        <v>231</v>
      </c>
      <c r="AT187" s="43"/>
      <c r="AU187" s="43"/>
      <c r="AV187" s="43"/>
      <c r="AW187" s="43"/>
      <c r="AX187" s="43"/>
      <c r="AY187" s="43"/>
      <c r="AZ187" s="43"/>
      <c r="BA187" s="43"/>
      <c r="BB187" s="43" t="s">
        <v>242</v>
      </c>
      <c r="BC187" s="43"/>
      <c r="BD187" s="43"/>
      <c r="BE187" s="43"/>
      <c r="BF187" s="43"/>
      <c r="BG187" s="43"/>
      <c r="BH187" s="43"/>
      <c r="BI187" s="43"/>
      <c r="BJ187" s="43"/>
      <c r="BK187" s="43" t="s">
        <v>247</v>
      </c>
      <c r="BL187" s="43"/>
      <c r="BM187" s="43"/>
      <c r="BN187" s="43"/>
      <c r="BO187" s="43"/>
      <c r="BP187" s="43"/>
      <c r="BQ187" s="43"/>
      <c r="BR187" s="43"/>
      <c r="BS187" s="43"/>
    </row>
    <row r="188" spans="1:79" ht="95.25" customHeight="1" x14ac:dyDescent="0.2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84"/>
      <c r="O188" s="85"/>
      <c r="P188" s="85"/>
      <c r="Q188" s="85"/>
      <c r="R188" s="85"/>
      <c r="S188" s="85"/>
      <c r="T188" s="85"/>
      <c r="U188" s="86"/>
      <c r="V188" s="84"/>
      <c r="W188" s="85"/>
      <c r="X188" s="85"/>
      <c r="Y188" s="85"/>
      <c r="Z188" s="86"/>
      <c r="AA188" s="69" t="s">
        <v>133</v>
      </c>
      <c r="AB188" s="69"/>
      <c r="AC188" s="69"/>
      <c r="AD188" s="69"/>
      <c r="AE188" s="69"/>
      <c r="AF188" s="69" t="s">
        <v>134</v>
      </c>
      <c r="AG188" s="69"/>
      <c r="AH188" s="69"/>
      <c r="AI188" s="69"/>
      <c r="AJ188" s="69" t="s">
        <v>133</v>
      </c>
      <c r="AK188" s="69"/>
      <c r="AL188" s="69"/>
      <c r="AM188" s="69"/>
      <c r="AN188" s="69"/>
      <c r="AO188" s="69" t="s">
        <v>134</v>
      </c>
      <c r="AP188" s="69"/>
      <c r="AQ188" s="69"/>
      <c r="AR188" s="69"/>
      <c r="AS188" s="69" t="s">
        <v>133</v>
      </c>
      <c r="AT188" s="69"/>
      <c r="AU188" s="69"/>
      <c r="AV188" s="69"/>
      <c r="AW188" s="69"/>
      <c r="AX188" s="69" t="s">
        <v>134</v>
      </c>
      <c r="AY188" s="69"/>
      <c r="AZ188" s="69"/>
      <c r="BA188" s="69"/>
      <c r="BB188" s="69" t="s">
        <v>133</v>
      </c>
      <c r="BC188" s="69"/>
      <c r="BD188" s="69"/>
      <c r="BE188" s="69"/>
      <c r="BF188" s="69"/>
      <c r="BG188" s="69" t="s">
        <v>134</v>
      </c>
      <c r="BH188" s="69"/>
      <c r="BI188" s="69"/>
      <c r="BJ188" s="69"/>
      <c r="BK188" s="69" t="s">
        <v>133</v>
      </c>
      <c r="BL188" s="69"/>
      <c r="BM188" s="69"/>
      <c r="BN188" s="69"/>
      <c r="BO188" s="69"/>
      <c r="BP188" s="69" t="s">
        <v>134</v>
      </c>
      <c r="BQ188" s="69"/>
      <c r="BR188" s="69"/>
      <c r="BS188" s="69"/>
    </row>
    <row r="189" spans="1:79" ht="15" customHeight="1" x14ac:dyDescent="0.2">
      <c r="A189" s="43">
        <v>1</v>
      </c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76">
        <v>2</v>
      </c>
      <c r="O189" s="77"/>
      <c r="P189" s="77"/>
      <c r="Q189" s="77"/>
      <c r="R189" s="77"/>
      <c r="S189" s="77"/>
      <c r="T189" s="77"/>
      <c r="U189" s="78"/>
      <c r="V189" s="43">
        <v>3</v>
      </c>
      <c r="W189" s="43"/>
      <c r="X189" s="43"/>
      <c r="Y189" s="43"/>
      <c r="Z189" s="43"/>
      <c r="AA189" s="43">
        <v>4</v>
      </c>
      <c r="AB189" s="43"/>
      <c r="AC189" s="43"/>
      <c r="AD189" s="43"/>
      <c r="AE189" s="43"/>
      <c r="AF189" s="43">
        <v>5</v>
      </c>
      <c r="AG189" s="43"/>
      <c r="AH189" s="43"/>
      <c r="AI189" s="43"/>
      <c r="AJ189" s="43">
        <v>6</v>
      </c>
      <c r="AK189" s="43"/>
      <c r="AL189" s="43"/>
      <c r="AM189" s="43"/>
      <c r="AN189" s="43"/>
      <c r="AO189" s="43">
        <v>7</v>
      </c>
      <c r="AP189" s="43"/>
      <c r="AQ189" s="43"/>
      <c r="AR189" s="43"/>
      <c r="AS189" s="43">
        <v>8</v>
      </c>
      <c r="AT189" s="43"/>
      <c r="AU189" s="43"/>
      <c r="AV189" s="43"/>
      <c r="AW189" s="43"/>
      <c r="AX189" s="43">
        <v>9</v>
      </c>
      <c r="AY189" s="43"/>
      <c r="AZ189" s="43"/>
      <c r="BA189" s="43"/>
      <c r="BB189" s="43">
        <v>10</v>
      </c>
      <c r="BC189" s="43"/>
      <c r="BD189" s="43"/>
      <c r="BE189" s="43"/>
      <c r="BF189" s="43"/>
      <c r="BG189" s="43">
        <v>11</v>
      </c>
      <c r="BH189" s="43"/>
      <c r="BI189" s="43"/>
      <c r="BJ189" s="43"/>
      <c r="BK189" s="43">
        <v>12</v>
      </c>
      <c r="BL189" s="43"/>
      <c r="BM189" s="43"/>
      <c r="BN189" s="43"/>
      <c r="BO189" s="43"/>
      <c r="BP189" s="43">
        <v>13</v>
      </c>
      <c r="BQ189" s="43"/>
      <c r="BR189" s="43"/>
      <c r="BS189" s="43"/>
    </row>
    <row r="190" spans="1:79" s="1" customFormat="1" ht="12" hidden="1" customHeight="1" x14ac:dyDescent="0.2">
      <c r="A190" s="66" t="s">
        <v>146</v>
      </c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7" t="s">
        <v>131</v>
      </c>
      <c r="O190" s="67"/>
      <c r="P190" s="67"/>
      <c r="Q190" s="67"/>
      <c r="R190" s="67"/>
      <c r="S190" s="67"/>
      <c r="T190" s="67"/>
      <c r="U190" s="67"/>
      <c r="V190" s="67" t="s">
        <v>132</v>
      </c>
      <c r="W190" s="67"/>
      <c r="X190" s="67"/>
      <c r="Y190" s="67"/>
      <c r="Z190" s="67"/>
      <c r="AA190" s="65" t="s">
        <v>65</v>
      </c>
      <c r="AB190" s="65"/>
      <c r="AC190" s="65"/>
      <c r="AD190" s="65"/>
      <c r="AE190" s="65"/>
      <c r="AF190" s="65" t="s">
        <v>66</v>
      </c>
      <c r="AG190" s="65"/>
      <c r="AH190" s="65"/>
      <c r="AI190" s="65"/>
      <c r="AJ190" s="65" t="s">
        <v>67</v>
      </c>
      <c r="AK190" s="65"/>
      <c r="AL190" s="65"/>
      <c r="AM190" s="65"/>
      <c r="AN190" s="65"/>
      <c r="AO190" s="65" t="s">
        <v>68</v>
      </c>
      <c r="AP190" s="65"/>
      <c r="AQ190" s="65"/>
      <c r="AR190" s="65"/>
      <c r="AS190" s="65" t="s">
        <v>58</v>
      </c>
      <c r="AT190" s="65"/>
      <c r="AU190" s="65"/>
      <c r="AV190" s="65"/>
      <c r="AW190" s="65"/>
      <c r="AX190" s="65" t="s">
        <v>59</v>
      </c>
      <c r="AY190" s="65"/>
      <c r="AZ190" s="65"/>
      <c r="BA190" s="65"/>
      <c r="BB190" s="65" t="s">
        <v>60</v>
      </c>
      <c r="BC190" s="65"/>
      <c r="BD190" s="65"/>
      <c r="BE190" s="65"/>
      <c r="BF190" s="65"/>
      <c r="BG190" s="65" t="s">
        <v>61</v>
      </c>
      <c r="BH190" s="65"/>
      <c r="BI190" s="65"/>
      <c r="BJ190" s="65"/>
      <c r="BK190" s="65" t="s">
        <v>62</v>
      </c>
      <c r="BL190" s="65"/>
      <c r="BM190" s="65"/>
      <c r="BN190" s="65"/>
      <c r="BO190" s="65"/>
      <c r="BP190" s="65" t="s">
        <v>63</v>
      </c>
      <c r="BQ190" s="65"/>
      <c r="BR190" s="65"/>
      <c r="BS190" s="65"/>
      <c r="CA190" s="1" t="s">
        <v>48</v>
      </c>
    </row>
    <row r="191" spans="1:79" s="6" customFormat="1" ht="12.75" customHeight="1" x14ac:dyDescent="0.2">
      <c r="A191" s="62" t="s">
        <v>147</v>
      </c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44"/>
      <c r="O191" s="45"/>
      <c r="P191" s="45"/>
      <c r="Q191" s="45"/>
      <c r="R191" s="45"/>
      <c r="S191" s="45"/>
      <c r="T191" s="45"/>
      <c r="U191" s="52"/>
      <c r="V191" s="75"/>
      <c r="W191" s="75"/>
      <c r="X191" s="75"/>
      <c r="Y191" s="75"/>
      <c r="Z191" s="75"/>
      <c r="AA191" s="75"/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5"/>
      <c r="AO191" s="75"/>
      <c r="AP191" s="75"/>
      <c r="AQ191" s="75"/>
      <c r="AR191" s="75"/>
      <c r="AS191" s="75"/>
      <c r="AT191" s="75"/>
      <c r="AU191" s="75"/>
      <c r="AV191" s="75"/>
      <c r="AW191" s="75"/>
      <c r="AX191" s="75"/>
      <c r="AY191" s="75"/>
      <c r="AZ191" s="75"/>
      <c r="BA191" s="75"/>
      <c r="BB191" s="75"/>
      <c r="BC191" s="75"/>
      <c r="BD191" s="75"/>
      <c r="BE191" s="75"/>
      <c r="BF191" s="75"/>
      <c r="BG191" s="75"/>
      <c r="BH191" s="75"/>
      <c r="BI191" s="75"/>
      <c r="BJ191" s="75"/>
      <c r="BK191" s="75"/>
      <c r="BL191" s="75"/>
      <c r="BM191" s="75"/>
      <c r="BN191" s="75"/>
      <c r="BO191" s="75"/>
      <c r="BP191" s="71"/>
      <c r="BQ191" s="72"/>
      <c r="BR191" s="72"/>
      <c r="BS191" s="73"/>
      <c r="CA191" s="6" t="s">
        <v>49</v>
      </c>
    </row>
    <row r="193" spans="1:79" ht="35.25" customHeight="1" x14ac:dyDescent="0.2">
      <c r="A193" s="63" t="s">
        <v>255</v>
      </c>
      <c r="B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  <c r="AF193" s="63"/>
      <c r="AG193" s="63"/>
      <c r="AH193" s="63"/>
      <c r="AI193" s="63"/>
      <c r="AJ193" s="63"/>
      <c r="AK193" s="63"/>
      <c r="AL193" s="63"/>
      <c r="AM193" s="63"/>
      <c r="AN193" s="63"/>
      <c r="AO193" s="63"/>
      <c r="AP193" s="63"/>
      <c r="AQ193" s="63"/>
      <c r="AR193" s="63"/>
      <c r="AS193" s="63"/>
      <c r="AT193" s="63"/>
      <c r="AU193" s="63"/>
      <c r="AV193" s="63"/>
      <c r="AW193" s="63"/>
      <c r="AX193" s="63"/>
      <c r="AY193" s="63"/>
      <c r="AZ193" s="63"/>
      <c r="BA193" s="63"/>
      <c r="BB193" s="63"/>
      <c r="BC193" s="63"/>
      <c r="BD193" s="63"/>
      <c r="BE193" s="63"/>
      <c r="BF193" s="63"/>
      <c r="BG193" s="63"/>
      <c r="BH193" s="63"/>
      <c r="BI193" s="63"/>
      <c r="BJ193" s="63"/>
      <c r="BK193" s="63"/>
      <c r="BL193" s="63"/>
    </row>
    <row r="194" spans="1:79" ht="30" customHeight="1" x14ac:dyDescent="0.2">
      <c r="A194" s="64" t="s">
        <v>208</v>
      </c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  <c r="AI194" s="54"/>
      <c r="AJ194" s="54"/>
      <c r="AK194" s="54"/>
      <c r="AL194" s="54"/>
      <c r="AM194" s="54"/>
      <c r="AN194" s="54"/>
      <c r="AO194" s="54"/>
      <c r="AP194" s="54"/>
      <c r="AQ194" s="54"/>
      <c r="AR194" s="54"/>
      <c r="AS194" s="54"/>
      <c r="AT194" s="54"/>
      <c r="AU194" s="54"/>
      <c r="AV194" s="54"/>
      <c r="AW194" s="54"/>
      <c r="AX194" s="54"/>
      <c r="AY194" s="54"/>
      <c r="AZ194" s="54"/>
      <c r="BA194" s="54"/>
      <c r="BB194" s="54"/>
      <c r="BC194" s="54"/>
      <c r="BD194" s="54"/>
      <c r="BE194" s="54"/>
      <c r="BF194" s="54"/>
      <c r="BG194" s="54"/>
      <c r="BH194" s="54"/>
      <c r="BI194" s="54"/>
      <c r="BJ194" s="54"/>
      <c r="BK194" s="54"/>
      <c r="BL194" s="54"/>
    </row>
    <row r="195" spans="1:79" ht="1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</row>
    <row r="196" spans="1:79" ht="28.5" customHeight="1" x14ac:dyDescent="0.2">
      <c r="A196" s="74" t="s">
        <v>238</v>
      </c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4"/>
      <c r="AI196" s="74"/>
      <c r="AJ196" s="74"/>
      <c r="AK196" s="74"/>
      <c r="AL196" s="74"/>
      <c r="AM196" s="74"/>
      <c r="AN196" s="74"/>
      <c r="AO196" s="74"/>
      <c r="AP196" s="74"/>
      <c r="AQ196" s="74"/>
      <c r="AR196" s="74"/>
      <c r="AS196" s="74"/>
      <c r="AT196" s="74"/>
      <c r="AU196" s="74"/>
      <c r="AV196" s="74"/>
      <c r="AW196" s="74"/>
      <c r="AX196" s="74"/>
      <c r="AY196" s="74"/>
      <c r="AZ196" s="74"/>
      <c r="BA196" s="74"/>
      <c r="BB196" s="74"/>
      <c r="BC196" s="74"/>
      <c r="BD196" s="74"/>
      <c r="BE196" s="74"/>
      <c r="BF196" s="74"/>
      <c r="BG196" s="74"/>
      <c r="BH196" s="74"/>
      <c r="BI196" s="74"/>
      <c r="BJ196" s="74"/>
      <c r="BK196" s="74"/>
      <c r="BL196" s="74"/>
    </row>
    <row r="197" spans="1:79" ht="14.25" customHeight="1" x14ac:dyDescent="0.2">
      <c r="A197" s="63" t="s">
        <v>222</v>
      </c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  <c r="AA197" s="63"/>
      <c r="AB197" s="63"/>
      <c r="AC197" s="63"/>
      <c r="AD197" s="63"/>
      <c r="AE197" s="63"/>
      <c r="AF197" s="63"/>
      <c r="AG197" s="63"/>
      <c r="AH197" s="63"/>
      <c r="AI197" s="63"/>
      <c r="AJ197" s="63"/>
      <c r="AK197" s="63"/>
      <c r="AL197" s="63"/>
      <c r="AM197" s="63"/>
      <c r="AN197" s="63"/>
      <c r="AO197" s="63"/>
      <c r="AP197" s="63"/>
      <c r="AQ197" s="63"/>
      <c r="AR197" s="63"/>
      <c r="AS197" s="63"/>
      <c r="AT197" s="63"/>
      <c r="AU197" s="63"/>
      <c r="AV197" s="63"/>
      <c r="AW197" s="63"/>
      <c r="AX197" s="63"/>
      <c r="AY197" s="63"/>
      <c r="AZ197" s="63"/>
      <c r="BA197" s="63"/>
      <c r="BB197" s="63"/>
      <c r="BC197" s="63"/>
      <c r="BD197" s="63"/>
      <c r="BE197" s="63"/>
      <c r="BF197" s="63"/>
      <c r="BG197" s="63"/>
      <c r="BH197" s="63"/>
      <c r="BI197" s="63"/>
      <c r="BJ197" s="63"/>
      <c r="BK197" s="63"/>
      <c r="BL197" s="63"/>
    </row>
    <row r="198" spans="1:79" ht="15" customHeight="1" x14ac:dyDescent="0.2">
      <c r="A198" s="68" t="s">
        <v>220</v>
      </c>
      <c r="B198" s="68"/>
      <c r="C198" s="68"/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8"/>
      <c r="AI198" s="68"/>
      <c r="AJ198" s="68"/>
      <c r="AK198" s="68"/>
      <c r="AL198" s="68"/>
      <c r="AM198" s="68"/>
      <c r="AN198" s="68"/>
      <c r="AO198" s="68"/>
      <c r="AP198" s="68"/>
      <c r="AQ198" s="68"/>
      <c r="AR198" s="68"/>
      <c r="AS198" s="68"/>
      <c r="AT198" s="68"/>
      <c r="AU198" s="68"/>
      <c r="AV198" s="68"/>
      <c r="AW198" s="68"/>
      <c r="AX198" s="68"/>
      <c r="AY198" s="68"/>
      <c r="AZ198" s="68"/>
      <c r="BA198" s="68"/>
      <c r="BB198" s="68"/>
      <c r="BC198" s="68"/>
      <c r="BD198" s="68"/>
      <c r="BE198" s="68"/>
      <c r="BF198" s="68"/>
      <c r="BG198" s="68"/>
      <c r="BH198" s="68"/>
      <c r="BI198" s="68"/>
      <c r="BJ198" s="68"/>
      <c r="BK198" s="68"/>
      <c r="BL198" s="68"/>
    </row>
    <row r="199" spans="1:79" ht="42.95" customHeight="1" x14ac:dyDescent="0.2">
      <c r="A199" s="69" t="s">
        <v>135</v>
      </c>
      <c r="B199" s="69"/>
      <c r="C199" s="69"/>
      <c r="D199" s="69"/>
      <c r="E199" s="69"/>
      <c r="F199" s="69"/>
      <c r="G199" s="43" t="s">
        <v>19</v>
      </c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 t="s">
        <v>15</v>
      </c>
      <c r="U199" s="43"/>
      <c r="V199" s="43"/>
      <c r="W199" s="43"/>
      <c r="X199" s="43"/>
      <c r="Y199" s="43"/>
      <c r="Z199" s="43" t="s">
        <v>14</v>
      </c>
      <c r="AA199" s="43"/>
      <c r="AB199" s="43"/>
      <c r="AC199" s="43"/>
      <c r="AD199" s="43"/>
      <c r="AE199" s="43" t="s">
        <v>136</v>
      </c>
      <c r="AF199" s="43"/>
      <c r="AG199" s="43"/>
      <c r="AH199" s="43"/>
      <c r="AI199" s="43"/>
      <c r="AJ199" s="43"/>
      <c r="AK199" s="43" t="s">
        <v>137</v>
      </c>
      <c r="AL199" s="43"/>
      <c r="AM199" s="43"/>
      <c r="AN199" s="43"/>
      <c r="AO199" s="43"/>
      <c r="AP199" s="43"/>
      <c r="AQ199" s="43" t="s">
        <v>138</v>
      </c>
      <c r="AR199" s="43"/>
      <c r="AS199" s="43"/>
      <c r="AT199" s="43"/>
      <c r="AU199" s="43"/>
      <c r="AV199" s="43"/>
      <c r="AW199" s="43" t="s">
        <v>98</v>
      </c>
      <c r="AX199" s="43"/>
      <c r="AY199" s="43"/>
      <c r="AZ199" s="43"/>
      <c r="BA199" s="43"/>
      <c r="BB199" s="43"/>
      <c r="BC199" s="43"/>
      <c r="BD199" s="43"/>
      <c r="BE199" s="43"/>
      <c r="BF199" s="43"/>
      <c r="BG199" s="43" t="s">
        <v>139</v>
      </c>
      <c r="BH199" s="43"/>
      <c r="BI199" s="43"/>
      <c r="BJ199" s="43"/>
      <c r="BK199" s="43"/>
      <c r="BL199" s="43"/>
    </row>
    <row r="200" spans="1:79" ht="39.950000000000003" customHeight="1" x14ac:dyDescent="0.2">
      <c r="A200" s="69"/>
      <c r="B200" s="69"/>
      <c r="C200" s="69"/>
      <c r="D200" s="69"/>
      <c r="E200" s="69"/>
      <c r="F200" s="69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 t="s">
        <v>17</v>
      </c>
      <c r="AX200" s="43"/>
      <c r="AY200" s="43"/>
      <c r="AZ200" s="43"/>
      <c r="BA200" s="43"/>
      <c r="BB200" s="43" t="s">
        <v>16</v>
      </c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</row>
    <row r="201" spans="1:79" ht="15" customHeight="1" x14ac:dyDescent="0.2">
      <c r="A201" s="43">
        <v>1</v>
      </c>
      <c r="B201" s="43"/>
      <c r="C201" s="43"/>
      <c r="D201" s="43"/>
      <c r="E201" s="43"/>
      <c r="F201" s="43"/>
      <c r="G201" s="43">
        <v>2</v>
      </c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>
        <v>3</v>
      </c>
      <c r="U201" s="43"/>
      <c r="V201" s="43"/>
      <c r="W201" s="43"/>
      <c r="X201" s="43"/>
      <c r="Y201" s="43"/>
      <c r="Z201" s="43">
        <v>4</v>
      </c>
      <c r="AA201" s="43"/>
      <c r="AB201" s="43"/>
      <c r="AC201" s="43"/>
      <c r="AD201" s="43"/>
      <c r="AE201" s="43">
        <v>5</v>
      </c>
      <c r="AF201" s="43"/>
      <c r="AG201" s="43"/>
      <c r="AH201" s="43"/>
      <c r="AI201" s="43"/>
      <c r="AJ201" s="43"/>
      <c r="AK201" s="43">
        <v>6</v>
      </c>
      <c r="AL201" s="43"/>
      <c r="AM201" s="43"/>
      <c r="AN201" s="43"/>
      <c r="AO201" s="43"/>
      <c r="AP201" s="43"/>
      <c r="AQ201" s="43">
        <v>7</v>
      </c>
      <c r="AR201" s="43"/>
      <c r="AS201" s="43"/>
      <c r="AT201" s="43"/>
      <c r="AU201" s="43"/>
      <c r="AV201" s="43"/>
      <c r="AW201" s="43">
        <v>8</v>
      </c>
      <c r="AX201" s="43"/>
      <c r="AY201" s="43"/>
      <c r="AZ201" s="43"/>
      <c r="BA201" s="43"/>
      <c r="BB201" s="43">
        <v>9</v>
      </c>
      <c r="BC201" s="43"/>
      <c r="BD201" s="43"/>
      <c r="BE201" s="43"/>
      <c r="BF201" s="43"/>
      <c r="BG201" s="43">
        <v>10</v>
      </c>
      <c r="BH201" s="43"/>
      <c r="BI201" s="43"/>
      <c r="BJ201" s="43"/>
      <c r="BK201" s="43"/>
      <c r="BL201" s="43"/>
    </row>
    <row r="202" spans="1:79" s="1" customFormat="1" ht="12" hidden="1" customHeight="1" x14ac:dyDescent="0.2">
      <c r="A202" s="67" t="s">
        <v>64</v>
      </c>
      <c r="B202" s="67"/>
      <c r="C202" s="67"/>
      <c r="D202" s="67"/>
      <c r="E202" s="67"/>
      <c r="F202" s="67"/>
      <c r="G202" s="66" t="s">
        <v>57</v>
      </c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5" t="s">
        <v>80</v>
      </c>
      <c r="U202" s="65"/>
      <c r="V202" s="65"/>
      <c r="W202" s="65"/>
      <c r="X202" s="65"/>
      <c r="Y202" s="65"/>
      <c r="Z202" s="65" t="s">
        <v>81</v>
      </c>
      <c r="AA202" s="65"/>
      <c r="AB202" s="65"/>
      <c r="AC202" s="65"/>
      <c r="AD202" s="65"/>
      <c r="AE202" s="65" t="s">
        <v>82</v>
      </c>
      <c r="AF202" s="65"/>
      <c r="AG202" s="65"/>
      <c r="AH202" s="65"/>
      <c r="AI202" s="65"/>
      <c r="AJ202" s="65"/>
      <c r="AK202" s="65" t="s">
        <v>83</v>
      </c>
      <c r="AL202" s="65"/>
      <c r="AM202" s="65"/>
      <c r="AN202" s="65"/>
      <c r="AO202" s="65"/>
      <c r="AP202" s="65"/>
      <c r="AQ202" s="70" t="s">
        <v>99</v>
      </c>
      <c r="AR202" s="65"/>
      <c r="AS202" s="65"/>
      <c r="AT202" s="65"/>
      <c r="AU202" s="65"/>
      <c r="AV202" s="65"/>
      <c r="AW202" s="65" t="s">
        <v>84</v>
      </c>
      <c r="AX202" s="65"/>
      <c r="AY202" s="65"/>
      <c r="AZ202" s="65"/>
      <c r="BA202" s="65"/>
      <c r="BB202" s="65" t="s">
        <v>85</v>
      </c>
      <c r="BC202" s="65"/>
      <c r="BD202" s="65"/>
      <c r="BE202" s="65"/>
      <c r="BF202" s="65"/>
      <c r="BG202" s="70" t="s">
        <v>100</v>
      </c>
      <c r="BH202" s="65"/>
      <c r="BI202" s="65"/>
      <c r="BJ202" s="65"/>
      <c r="BK202" s="65"/>
      <c r="BL202" s="65"/>
      <c r="CA202" s="1" t="s">
        <v>50</v>
      </c>
    </row>
    <row r="203" spans="1:79" s="6" customFormat="1" ht="12.75" customHeight="1" x14ac:dyDescent="0.2">
      <c r="A203" s="28"/>
      <c r="B203" s="28"/>
      <c r="C203" s="28"/>
      <c r="D203" s="28"/>
      <c r="E203" s="28"/>
      <c r="F203" s="28"/>
      <c r="G203" s="62" t="s">
        <v>147</v>
      </c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>
        <f>IF(ISNUMBER(AK203),AK203,0)-IF(ISNUMBER(AE203),AE203,0)</f>
        <v>0</v>
      </c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>
        <f>IF(ISNUMBER(Z203),Z203,0)+IF(ISNUMBER(AK203),AK203,0)</f>
        <v>0</v>
      </c>
      <c r="BH203" s="26"/>
      <c r="BI203" s="26"/>
      <c r="BJ203" s="26"/>
      <c r="BK203" s="26"/>
      <c r="BL203" s="26"/>
      <c r="CA203" s="6" t="s">
        <v>51</v>
      </c>
    </row>
    <row r="205" spans="1:79" ht="14.25" customHeight="1" x14ac:dyDescent="0.2">
      <c r="A205" s="63" t="s">
        <v>239</v>
      </c>
      <c r="B205" s="63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63"/>
      <c r="X205" s="63"/>
      <c r="Y205" s="63"/>
      <c r="Z205" s="63"/>
      <c r="AA205" s="63"/>
      <c r="AB205" s="63"/>
      <c r="AC205" s="63"/>
      <c r="AD205" s="63"/>
      <c r="AE205" s="63"/>
      <c r="AF205" s="63"/>
      <c r="AG205" s="63"/>
      <c r="AH205" s="63"/>
      <c r="AI205" s="63"/>
      <c r="AJ205" s="63"/>
      <c r="AK205" s="63"/>
      <c r="AL205" s="63"/>
      <c r="AM205" s="63"/>
      <c r="AN205" s="63"/>
      <c r="AO205" s="63"/>
      <c r="AP205" s="63"/>
      <c r="AQ205" s="63"/>
      <c r="AR205" s="63"/>
      <c r="AS205" s="63"/>
      <c r="AT205" s="63"/>
      <c r="AU205" s="63"/>
      <c r="AV205" s="63"/>
      <c r="AW205" s="63"/>
      <c r="AX205" s="63"/>
      <c r="AY205" s="63"/>
      <c r="AZ205" s="63"/>
      <c r="BA205" s="63"/>
      <c r="BB205" s="63"/>
      <c r="BC205" s="63"/>
      <c r="BD205" s="63"/>
      <c r="BE205" s="63"/>
      <c r="BF205" s="63"/>
      <c r="BG205" s="63"/>
      <c r="BH205" s="63"/>
      <c r="BI205" s="63"/>
      <c r="BJ205" s="63"/>
      <c r="BK205" s="63"/>
      <c r="BL205" s="63"/>
    </row>
    <row r="206" spans="1:79" ht="15" customHeight="1" x14ac:dyDescent="0.2">
      <c r="A206" s="68" t="s">
        <v>220</v>
      </c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68"/>
      <c r="AJ206" s="68"/>
      <c r="AK206" s="68"/>
      <c r="AL206" s="68"/>
      <c r="AM206" s="68"/>
      <c r="AN206" s="68"/>
      <c r="AO206" s="68"/>
      <c r="AP206" s="68"/>
      <c r="AQ206" s="68"/>
      <c r="AR206" s="68"/>
      <c r="AS206" s="68"/>
      <c r="AT206" s="68"/>
      <c r="AU206" s="68"/>
      <c r="AV206" s="68"/>
      <c r="AW206" s="68"/>
      <c r="AX206" s="68"/>
      <c r="AY206" s="68"/>
      <c r="AZ206" s="68"/>
      <c r="BA206" s="68"/>
      <c r="BB206" s="68"/>
      <c r="BC206" s="68"/>
      <c r="BD206" s="68"/>
      <c r="BE206" s="68"/>
      <c r="BF206" s="68"/>
      <c r="BG206" s="68"/>
      <c r="BH206" s="68"/>
      <c r="BI206" s="68"/>
      <c r="BJ206" s="68"/>
      <c r="BK206" s="68"/>
      <c r="BL206" s="68"/>
    </row>
    <row r="207" spans="1:79" ht="18" customHeight="1" x14ac:dyDescent="0.2">
      <c r="A207" s="43" t="s">
        <v>135</v>
      </c>
      <c r="B207" s="43"/>
      <c r="C207" s="43"/>
      <c r="D207" s="43"/>
      <c r="E207" s="43"/>
      <c r="F207" s="43"/>
      <c r="G207" s="43" t="s">
        <v>19</v>
      </c>
      <c r="H207" s="43"/>
      <c r="I207" s="43"/>
      <c r="J207" s="43"/>
      <c r="K207" s="43"/>
      <c r="L207" s="43"/>
      <c r="M207" s="43"/>
      <c r="N207" s="43"/>
      <c r="O207" s="43"/>
      <c r="P207" s="43"/>
      <c r="Q207" s="43" t="s">
        <v>226</v>
      </c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 t="s">
        <v>236</v>
      </c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</row>
    <row r="208" spans="1:79" ht="42.95" customHeight="1" x14ac:dyDescent="0.2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 t="s">
        <v>140</v>
      </c>
      <c r="R208" s="43"/>
      <c r="S208" s="43"/>
      <c r="T208" s="43"/>
      <c r="U208" s="43"/>
      <c r="V208" s="69" t="s">
        <v>141</v>
      </c>
      <c r="W208" s="69"/>
      <c r="X208" s="69"/>
      <c r="Y208" s="69"/>
      <c r="Z208" s="43" t="s">
        <v>142</v>
      </c>
      <c r="AA208" s="43"/>
      <c r="AB208" s="43"/>
      <c r="AC208" s="43"/>
      <c r="AD208" s="43"/>
      <c r="AE208" s="43"/>
      <c r="AF208" s="43"/>
      <c r="AG208" s="43"/>
      <c r="AH208" s="43"/>
      <c r="AI208" s="43"/>
      <c r="AJ208" s="43" t="s">
        <v>143</v>
      </c>
      <c r="AK208" s="43"/>
      <c r="AL208" s="43"/>
      <c r="AM208" s="43"/>
      <c r="AN208" s="43"/>
      <c r="AO208" s="43" t="s">
        <v>20</v>
      </c>
      <c r="AP208" s="43"/>
      <c r="AQ208" s="43"/>
      <c r="AR208" s="43"/>
      <c r="AS208" s="43"/>
      <c r="AT208" s="69" t="s">
        <v>144</v>
      </c>
      <c r="AU208" s="69"/>
      <c r="AV208" s="69"/>
      <c r="AW208" s="69"/>
      <c r="AX208" s="43" t="s">
        <v>142</v>
      </c>
      <c r="AY208" s="43"/>
      <c r="AZ208" s="43"/>
      <c r="BA208" s="43"/>
      <c r="BB208" s="43"/>
      <c r="BC208" s="43"/>
      <c r="BD208" s="43"/>
      <c r="BE208" s="43"/>
      <c r="BF208" s="43"/>
      <c r="BG208" s="43"/>
      <c r="BH208" s="43" t="s">
        <v>145</v>
      </c>
      <c r="BI208" s="43"/>
      <c r="BJ208" s="43"/>
      <c r="BK208" s="43"/>
      <c r="BL208" s="43"/>
    </row>
    <row r="209" spans="1:79" ht="63" customHeight="1" x14ac:dyDescent="0.2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69"/>
      <c r="W209" s="69"/>
      <c r="X209" s="69"/>
      <c r="Y209" s="69"/>
      <c r="Z209" s="43" t="s">
        <v>17</v>
      </c>
      <c r="AA209" s="43"/>
      <c r="AB209" s="43"/>
      <c r="AC209" s="43"/>
      <c r="AD209" s="43"/>
      <c r="AE209" s="43" t="s">
        <v>16</v>
      </c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69"/>
      <c r="AU209" s="69"/>
      <c r="AV209" s="69"/>
      <c r="AW209" s="69"/>
      <c r="AX209" s="43" t="s">
        <v>17</v>
      </c>
      <c r="AY209" s="43"/>
      <c r="AZ209" s="43"/>
      <c r="BA209" s="43"/>
      <c r="BB209" s="43"/>
      <c r="BC209" s="43" t="s">
        <v>16</v>
      </c>
      <c r="BD209" s="43"/>
      <c r="BE209" s="43"/>
      <c r="BF209" s="43"/>
      <c r="BG209" s="43"/>
      <c r="BH209" s="43"/>
      <c r="BI209" s="43"/>
      <c r="BJ209" s="43"/>
      <c r="BK209" s="43"/>
      <c r="BL209" s="43"/>
    </row>
    <row r="210" spans="1:79" ht="15" customHeight="1" x14ac:dyDescent="0.2">
      <c r="A210" s="43">
        <v>1</v>
      </c>
      <c r="B210" s="43"/>
      <c r="C210" s="43"/>
      <c r="D210" s="43"/>
      <c r="E210" s="43"/>
      <c r="F210" s="43"/>
      <c r="G210" s="43">
        <v>2</v>
      </c>
      <c r="H210" s="43"/>
      <c r="I210" s="43"/>
      <c r="J210" s="43"/>
      <c r="K210" s="43"/>
      <c r="L210" s="43"/>
      <c r="M210" s="43"/>
      <c r="N210" s="43"/>
      <c r="O210" s="43"/>
      <c r="P210" s="43"/>
      <c r="Q210" s="43">
        <v>3</v>
      </c>
      <c r="R210" s="43"/>
      <c r="S210" s="43"/>
      <c r="T210" s="43"/>
      <c r="U210" s="43"/>
      <c r="V210" s="43">
        <v>4</v>
      </c>
      <c r="W210" s="43"/>
      <c r="X210" s="43"/>
      <c r="Y210" s="43"/>
      <c r="Z210" s="43">
        <v>5</v>
      </c>
      <c r="AA210" s="43"/>
      <c r="AB210" s="43"/>
      <c r="AC210" s="43"/>
      <c r="AD210" s="43"/>
      <c r="AE210" s="43">
        <v>6</v>
      </c>
      <c r="AF210" s="43"/>
      <c r="AG210" s="43"/>
      <c r="AH210" s="43"/>
      <c r="AI210" s="43"/>
      <c r="AJ210" s="43">
        <v>7</v>
      </c>
      <c r="AK210" s="43"/>
      <c r="AL210" s="43"/>
      <c r="AM210" s="43"/>
      <c r="AN210" s="43"/>
      <c r="AO210" s="43">
        <v>8</v>
      </c>
      <c r="AP210" s="43"/>
      <c r="AQ210" s="43"/>
      <c r="AR210" s="43"/>
      <c r="AS210" s="43"/>
      <c r="AT210" s="43">
        <v>9</v>
      </c>
      <c r="AU210" s="43"/>
      <c r="AV210" s="43"/>
      <c r="AW210" s="43"/>
      <c r="AX210" s="43">
        <v>10</v>
      </c>
      <c r="AY210" s="43"/>
      <c r="AZ210" s="43"/>
      <c r="BA210" s="43"/>
      <c r="BB210" s="43"/>
      <c r="BC210" s="43">
        <v>11</v>
      </c>
      <c r="BD210" s="43"/>
      <c r="BE210" s="43"/>
      <c r="BF210" s="43"/>
      <c r="BG210" s="43"/>
      <c r="BH210" s="43">
        <v>12</v>
      </c>
      <c r="BI210" s="43"/>
      <c r="BJ210" s="43"/>
      <c r="BK210" s="43"/>
      <c r="BL210" s="43"/>
    </row>
    <row r="211" spans="1:79" s="1" customFormat="1" ht="12" hidden="1" customHeight="1" x14ac:dyDescent="0.2">
      <c r="A211" s="67" t="s">
        <v>64</v>
      </c>
      <c r="B211" s="67"/>
      <c r="C211" s="67"/>
      <c r="D211" s="67"/>
      <c r="E211" s="67"/>
      <c r="F211" s="67"/>
      <c r="G211" s="66" t="s">
        <v>57</v>
      </c>
      <c r="H211" s="66"/>
      <c r="I211" s="66"/>
      <c r="J211" s="66"/>
      <c r="K211" s="66"/>
      <c r="L211" s="66"/>
      <c r="M211" s="66"/>
      <c r="N211" s="66"/>
      <c r="O211" s="66"/>
      <c r="P211" s="66"/>
      <c r="Q211" s="65" t="s">
        <v>80</v>
      </c>
      <c r="R211" s="65"/>
      <c r="S211" s="65"/>
      <c r="T211" s="65"/>
      <c r="U211" s="65"/>
      <c r="V211" s="65" t="s">
        <v>81</v>
      </c>
      <c r="W211" s="65"/>
      <c r="X211" s="65"/>
      <c r="Y211" s="65"/>
      <c r="Z211" s="65" t="s">
        <v>82</v>
      </c>
      <c r="AA211" s="65"/>
      <c r="AB211" s="65"/>
      <c r="AC211" s="65"/>
      <c r="AD211" s="65"/>
      <c r="AE211" s="65" t="s">
        <v>83</v>
      </c>
      <c r="AF211" s="65"/>
      <c r="AG211" s="65"/>
      <c r="AH211" s="65"/>
      <c r="AI211" s="65"/>
      <c r="AJ211" s="70" t="s">
        <v>101</v>
      </c>
      <c r="AK211" s="65"/>
      <c r="AL211" s="65"/>
      <c r="AM211" s="65"/>
      <c r="AN211" s="65"/>
      <c r="AO211" s="65" t="s">
        <v>84</v>
      </c>
      <c r="AP211" s="65"/>
      <c r="AQ211" s="65"/>
      <c r="AR211" s="65"/>
      <c r="AS211" s="65"/>
      <c r="AT211" s="70" t="s">
        <v>102</v>
      </c>
      <c r="AU211" s="65"/>
      <c r="AV211" s="65"/>
      <c r="AW211" s="65"/>
      <c r="AX211" s="65" t="s">
        <v>85</v>
      </c>
      <c r="AY211" s="65"/>
      <c r="AZ211" s="65"/>
      <c r="BA211" s="65"/>
      <c r="BB211" s="65"/>
      <c r="BC211" s="65" t="s">
        <v>86</v>
      </c>
      <c r="BD211" s="65"/>
      <c r="BE211" s="65"/>
      <c r="BF211" s="65"/>
      <c r="BG211" s="65"/>
      <c r="BH211" s="70" t="s">
        <v>101</v>
      </c>
      <c r="BI211" s="65"/>
      <c r="BJ211" s="65"/>
      <c r="BK211" s="65"/>
      <c r="BL211" s="65"/>
      <c r="CA211" s="1" t="s">
        <v>52</v>
      </c>
    </row>
    <row r="212" spans="1:79" s="6" customFormat="1" ht="12.75" customHeight="1" x14ac:dyDescent="0.2">
      <c r="A212" s="28"/>
      <c r="B212" s="28"/>
      <c r="C212" s="28"/>
      <c r="D212" s="28"/>
      <c r="E212" s="28"/>
      <c r="F212" s="28"/>
      <c r="G212" s="62" t="s">
        <v>147</v>
      </c>
      <c r="H212" s="62"/>
      <c r="I212" s="62"/>
      <c r="J212" s="62"/>
      <c r="K212" s="62"/>
      <c r="L212" s="62"/>
      <c r="M212" s="62"/>
      <c r="N212" s="62"/>
      <c r="O212" s="62"/>
      <c r="P212" s="62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>
        <f>IF(ISNUMBER(Q212),Q212,0)-IF(ISNUMBER(Z212),Z212,0)</f>
        <v>0</v>
      </c>
      <c r="AK212" s="26"/>
      <c r="AL212" s="26"/>
      <c r="AM212" s="26"/>
      <c r="AN212" s="26"/>
      <c r="AO212" s="26"/>
      <c r="AP212" s="26"/>
      <c r="AQ212" s="26"/>
      <c r="AR212" s="26"/>
      <c r="AS212" s="26"/>
      <c r="AT212" s="26">
        <f>IF(ISNUMBER(V212),V212,0)-IF(ISNUMBER(Z212),Z212,0)-IF(ISNUMBER(AE212),AE212,0)</f>
        <v>0</v>
      </c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>
        <f>IF(ISNUMBER(AO212),AO212,0)-IF(ISNUMBER(AX212),AX212,0)</f>
        <v>0</v>
      </c>
      <c r="BI212" s="26"/>
      <c r="BJ212" s="26"/>
      <c r="BK212" s="26"/>
      <c r="BL212" s="26"/>
      <c r="CA212" s="6" t="s">
        <v>53</v>
      </c>
    </row>
    <row r="214" spans="1:79" ht="14.25" customHeight="1" x14ac:dyDescent="0.2">
      <c r="A214" s="63" t="s">
        <v>227</v>
      </c>
      <c r="B214" s="63"/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  <c r="W214" s="63"/>
      <c r="X214" s="63"/>
      <c r="Y214" s="63"/>
      <c r="Z214" s="63"/>
      <c r="AA214" s="63"/>
      <c r="AB214" s="63"/>
      <c r="AC214" s="63"/>
      <c r="AD214" s="63"/>
      <c r="AE214" s="63"/>
      <c r="AF214" s="63"/>
      <c r="AG214" s="63"/>
      <c r="AH214" s="63"/>
      <c r="AI214" s="63"/>
      <c r="AJ214" s="63"/>
      <c r="AK214" s="63"/>
      <c r="AL214" s="63"/>
      <c r="AM214" s="63"/>
      <c r="AN214" s="63"/>
      <c r="AO214" s="63"/>
      <c r="AP214" s="63"/>
      <c r="AQ214" s="63"/>
      <c r="AR214" s="63"/>
      <c r="AS214" s="63"/>
      <c r="AT214" s="63"/>
      <c r="AU214" s="63"/>
      <c r="AV214" s="63"/>
      <c r="AW214" s="63"/>
      <c r="AX214" s="63"/>
      <c r="AY214" s="63"/>
      <c r="AZ214" s="63"/>
      <c r="BA214" s="63"/>
      <c r="BB214" s="63"/>
      <c r="BC214" s="63"/>
      <c r="BD214" s="63"/>
      <c r="BE214" s="63"/>
      <c r="BF214" s="63"/>
      <c r="BG214" s="63"/>
      <c r="BH214" s="63"/>
      <c r="BI214" s="63"/>
      <c r="BJ214" s="63"/>
      <c r="BK214" s="63"/>
      <c r="BL214" s="63"/>
    </row>
    <row r="215" spans="1:79" ht="15" customHeight="1" x14ac:dyDescent="0.2">
      <c r="A215" s="68" t="s">
        <v>220</v>
      </c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68"/>
      <c r="AJ215" s="68"/>
      <c r="AK215" s="68"/>
      <c r="AL215" s="68"/>
      <c r="AM215" s="68"/>
      <c r="AN215" s="68"/>
      <c r="AO215" s="68"/>
      <c r="AP215" s="68"/>
      <c r="AQ215" s="68"/>
      <c r="AR215" s="68"/>
      <c r="AS215" s="68"/>
      <c r="AT215" s="68"/>
      <c r="AU215" s="68"/>
      <c r="AV215" s="68"/>
      <c r="AW215" s="68"/>
      <c r="AX215" s="68"/>
      <c r="AY215" s="68"/>
      <c r="AZ215" s="68"/>
      <c r="BA215" s="68"/>
      <c r="BB215" s="68"/>
      <c r="BC215" s="68"/>
      <c r="BD215" s="68"/>
      <c r="BE215" s="68"/>
      <c r="BF215" s="68"/>
      <c r="BG215" s="68"/>
      <c r="BH215" s="68"/>
      <c r="BI215" s="68"/>
      <c r="BJ215" s="68"/>
      <c r="BK215" s="68"/>
      <c r="BL215" s="68"/>
    </row>
    <row r="216" spans="1:79" ht="42.95" customHeight="1" x14ac:dyDescent="0.2">
      <c r="A216" s="69" t="s">
        <v>135</v>
      </c>
      <c r="B216" s="69"/>
      <c r="C216" s="69"/>
      <c r="D216" s="69"/>
      <c r="E216" s="69"/>
      <c r="F216" s="69"/>
      <c r="G216" s="43" t="s">
        <v>19</v>
      </c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 t="s">
        <v>15</v>
      </c>
      <c r="U216" s="43"/>
      <c r="V216" s="43"/>
      <c r="W216" s="43"/>
      <c r="X216" s="43"/>
      <c r="Y216" s="43"/>
      <c r="Z216" s="43" t="s">
        <v>14</v>
      </c>
      <c r="AA216" s="43"/>
      <c r="AB216" s="43"/>
      <c r="AC216" s="43"/>
      <c r="AD216" s="43"/>
      <c r="AE216" s="43" t="s">
        <v>223</v>
      </c>
      <c r="AF216" s="43"/>
      <c r="AG216" s="43"/>
      <c r="AH216" s="43"/>
      <c r="AI216" s="43"/>
      <c r="AJ216" s="43"/>
      <c r="AK216" s="43" t="s">
        <v>228</v>
      </c>
      <c r="AL216" s="43"/>
      <c r="AM216" s="43"/>
      <c r="AN216" s="43"/>
      <c r="AO216" s="43"/>
      <c r="AP216" s="43"/>
      <c r="AQ216" s="43" t="s">
        <v>240</v>
      </c>
      <c r="AR216" s="43"/>
      <c r="AS216" s="43"/>
      <c r="AT216" s="43"/>
      <c r="AU216" s="43"/>
      <c r="AV216" s="43"/>
      <c r="AW216" s="43" t="s">
        <v>18</v>
      </c>
      <c r="AX216" s="43"/>
      <c r="AY216" s="43"/>
      <c r="AZ216" s="43"/>
      <c r="BA216" s="43"/>
      <c r="BB216" s="43"/>
      <c r="BC216" s="43"/>
      <c r="BD216" s="43"/>
      <c r="BE216" s="43" t="s">
        <v>156</v>
      </c>
      <c r="BF216" s="43"/>
      <c r="BG216" s="43"/>
      <c r="BH216" s="43"/>
      <c r="BI216" s="43"/>
      <c r="BJ216" s="43"/>
      <c r="BK216" s="43"/>
      <c r="BL216" s="43"/>
    </row>
    <row r="217" spans="1:79" ht="21.75" customHeight="1" x14ac:dyDescent="0.2">
      <c r="A217" s="69"/>
      <c r="B217" s="69"/>
      <c r="C217" s="69"/>
      <c r="D217" s="69"/>
      <c r="E217" s="69"/>
      <c r="F217" s="69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3"/>
      <c r="AB217" s="43"/>
      <c r="AC217" s="43"/>
      <c r="AD217" s="43"/>
      <c r="AE217" s="43"/>
      <c r="AF217" s="43"/>
      <c r="AG217" s="43"/>
      <c r="AH217" s="43"/>
      <c r="AI217" s="43"/>
      <c r="AJ217" s="43"/>
      <c r="AK217" s="43"/>
      <c r="AL217" s="43"/>
      <c r="AM217" s="43"/>
      <c r="AN217" s="43"/>
      <c r="AO217" s="43"/>
      <c r="AP217" s="43"/>
      <c r="AQ217" s="43"/>
      <c r="AR217" s="43"/>
      <c r="AS217" s="43"/>
      <c r="AT217" s="43"/>
      <c r="AU217" s="43"/>
      <c r="AV217" s="43"/>
      <c r="AW217" s="43"/>
      <c r="AX217" s="43"/>
      <c r="AY217" s="43"/>
      <c r="AZ217" s="43"/>
      <c r="BA217" s="43"/>
      <c r="BB217" s="43"/>
      <c r="BC217" s="43"/>
      <c r="BD217" s="43"/>
      <c r="BE217" s="43"/>
      <c r="BF217" s="43"/>
      <c r="BG217" s="43"/>
      <c r="BH217" s="43"/>
      <c r="BI217" s="43"/>
      <c r="BJ217" s="43"/>
      <c r="BK217" s="43"/>
      <c r="BL217" s="43"/>
    </row>
    <row r="218" spans="1:79" ht="15" customHeight="1" x14ac:dyDescent="0.2">
      <c r="A218" s="43">
        <v>1</v>
      </c>
      <c r="B218" s="43"/>
      <c r="C218" s="43"/>
      <c r="D218" s="43"/>
      <c r="E218" s="43"/>
      <c r="F218" s="43"/>
      <c r="G218" s="43">
        <v>2</v>
      </c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>
        <v>3</v>
      </c>
      <c r="U218" s="43"/>
      <c r="V218" s="43"/>
      <c r="W218" s="43"/>
      <c r="X218" s="43"/>
      <c r="Y218" s="43"/>
      <c r="Z218" s="43">
        <v>4</v>
      </c>
      <c r="AA218" s="43"/>
      <c r="AB218" s="43"/>
      <c r="AC218" s="43"/>
      <c r="AD218" s="43"/>
      <c r="AE218" s="43">
        <v>5</v>
      </c>
      <c r="AF218" s="43"/>
      <c r="AG218" s="43"/>
      <c r="AH218" s="43"/>
      <c r="AI218" s="43"/>
      <c r="AJ218" s="43"/>
      <c r="AK218" s="43">
        <v>6</v>
      </c>
      <c r="AL218" s="43"/>
      <c r="AM218" s="43"/>
      <c r="AN218" s="43"/>
      <c r="AO218" s="43"/>
      <c r="AP218" s="43"/>
      <c r="AQ218" s="43">
        <v>7</v>
      </c>
      <c r="AR218" s="43"/>
      <c r="AS218" s="43"/>
      <c r="AT218" s="43"/>
      <c r="AU218" s="43"/>
      <c r="AV218" s="43"/>
      <c r="AW218" s="67">
        <v>8</v>
      </c>
      <c r="AX218" s="67"/>
      <c r="AY218" s="67"/>
      <c r="AZ218" s="67"/>
      <c r="BA218" s="67"/>
      <c r="BB218" s="67"/>
      <c r="BC218" s="67"/>
      <c r="BD218" s="67"/>
      <c r="BE218" s="67">
        <v>9</v>
      </c>
      <c r="BF218" s="67"/>
      <c r="BG218" s="67"/>
      <c r="BH218" s="67"/>
      <c r="BI218" s="67"/>
      <c r="BJ218" s="67"/>
      <c r="BK218" s="67"/>
      <c r="BL218" s="67"/>
    </row>
    <row r="219" spans="1:79" s="1" customFormat="1" ht="18.75" hidden="1" customHeight="1" x14ac:dyDescent="0.2">
      <c r="A219" s="67" t="s">
        <v>64</v>
      </c>
      <c r="B219" s="67"/>
      <c r="C219" s="67"/>
      <c r="D219" s="67"/>
      <c r="E219" s="67"/>
      <c r="F219" s="67"/>
      <c r="G219" s="66" t="s">
        <v>57</v>
      </c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  <c r="S219" s="66"/>
      <c r="T219" s="65" t="s">
        <v>80</v>
      </c>
      <c r="U219" s="65"/>
      <c r="V219" s="65"/>
      <c r="W219" s="65"/>
      <c r="X219" s="65"/>
      <c r="Y219" s="65"/>
      <c r="Z219" s="65" t="s">
        <v>81</v>
      </c>
      <c r="AA219" s="65"/>
      <c r="AB219" s="65"/>
      <c r="AC219" s="65"/>
      <c r="AD219" s="65"/>
      <c r="AE219" s="65" t="s">
        <v>82</v>
      </c>
      <c r="AF219" s="65"/>
      <c r="AG219" s="65"/>
      <c r="AH219" s="65"/>
      <c r="AI219" s="65"/>
      <c r="AJ219" s="65"/>
      <c r="AK219" s="65" t="s">
        <v>83</v>
      </c>
      <c r="AL219" s="65"/>
      <c r="AM219" s="65"/>
      <c r="AN219" s="65"/>
      <c r="AO219" s="65"/>
      <c r="AP219" s="65"/>
      <c r="AQ219" s="65" t="s">
        <v>84</v>
      </c>
      <c r="AR219" s="65"/>
      <c r="AS219" s="65"/>
      <c r="AT219" s="65"/>
      <c r="AU219" s="65"/>
      <c r="AV219" s="65"/>
      <c r="AW219" s="66" t="s">
        <v>87</v>
      </c>
      <c r="AX219" s="66"/>
      <c r="AY219" s="66"/>
      <c r="AZ219" s="66"/>
      <c r="BA219" s="66"/>
      <c r="BB219" s="66"/>
      <c r="BC219" s="66"/>
      <c r="BD219" s="66"/>
      <c r="BE219" s="66" t="s">
        <v>88</v>
      </c>
      <c r="BF219" s="66"/>
      <c r="BG219" s="66"/>
      <c r="BH219" s="66"/>
      <c r="BI219" s="66"/>
      <c r="BJ219" s="66"/>
      <c r="BK219" s="66"/>
      <c r="BL219" s="66"/>
      <c r="CA219" s="1" t="s">
        <v>54</v>
      </c>
    </row>
    <row r="220" spans="1:79" s="6" customFormat="1" ht="12.75" customHeight="1" x14ac:dyDescent="0.2">
      <c r="A220" s="28"/>
      <c r="B220" s="28"/>
      <c r="C220" s="28"/>
      <c r="D220" s="28"/>
      <c r="E220" s="28"/>
      <c r="F220" s="28"/>
      <c r="G220" s="62" t="s">
        <v>147</v>
      </c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62"/>
      <c r="AX220" s="62"/>
      <c r="AY220" s="62"/>
      <c r="AZ220" s="62"/>
      <c r="BA220" s="62"/>
      <c r="BB220" s="62"/>
      <c r="BC220" s="62"/>
      <c r="BD220" s="62"/>
      <c r="BE220" s="62"/>
      <c r="BF220" s="62"/>
      <c r="BG220" s="62"/>
      <c r="BH220" s="62"/>
      <c r="BI220" s="62"/>
      <c r="BJ220" s="62"/>
      <c r="BK220" s="62"/>
      <c r="BL220" s="62"/>
      <c r="CA220" s="6" t="s">
        <v>55</v>
      </c>
    </row>
    <row r="222" spans="1:79" ht="14.25" customHeight="1" x14ac:dyDescent="0.2">
      <c r="A222" s="63" t="s">
        <v>241</v>
      </c>
      <c r="B222" s="63"/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63"/>
      <c r="X222" s="63"/>
      <c r="Y222" s="63"/>
      <c r="Z222" s="63"/>
      <c r="AA222" s="63"/>
      <c r="AB222" s="63"/>
      <c r="AC222" s="63"/>
      <c r="AD222" s="63"/>
      <c r="AE222" s="63"/>
      <c r="AF222" s="63"/>
      <c r="AG222" s="63"/>
      <c r="AH222" s="63"/>
      <c r="AI222" s="63"/>
      <c r="AJ222" s="63"/>
      <c r="AK222" s="63"/>
      <c r="AL222" s="63"/>
      <c r="AM222" s="63"/>
      <c r="AN222" s="63"/>
      <c r="AO222" s="63"/>
      <c r="AP222" s="63"/>
      <c r="AQ222" s="63"/>
      <c r="AR222" s="63"/>
      <c r="AS222" s="63"/>
      <c r="AT222" s="63"/>
      <c r="AU222" s="63"/>
      <c r="AV222" s="63"/>
      <c r="AW222" s="63"/>
      <c r="AX222" s="63"/>
      <c r="AY222" s="63"/>
      <c r="AZ222" s="63"/>
      <c r="BA222" s="63"/>
      <c r="BB222" s="63"/>
      <c r="BC222" s="63"/>
      <c r="BD222" s="63"/>
      <c r="BE222" s="63"/>
      <c r="BF222" s="63"/>
      <c r="BG222" s="63"/>
      <c r="BH222" s="63"/>
      <c r="BI222" s="63"/>
      <c r="BJ222" s="63"/>
      <c r="BK222" s="63"/>
      <c r="BL222" s="63"/>
    </row>
    <row r="223" spans="1:79" ht="15" customHeight="1" x14ac:dyDescent="0.2">
      <c r="A223" s="64" t="s">
        <v>207</v>
      </c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  <c r="AH223" s="54"/>
      <c r="AI223" s="54"/>
      <c r="AJ223" s="54"/>
      <c r="AK223" s="54"/>
      <c r="AL223" s="54"/>
      <c r="AM223" s="54"/>
      <c r="AN223" s="54"/>
      <c r="AO223" s="54"/>
      <c r="AP223" s="54"/>
      <c r="AQ223" s="54"/>
      <c r="AR223" s="54"/>
      <c r="AS223" s="54"/>
      <c r="AT223" s="54"/>
      <c r="AU223" s="54"/>
      <c r="AV223" s="54"/>
      <c r="AW223" s="54"/>
      <c r="AX223" s="54"/>
      <c r="AY223" s="54"/>
      <c r="AZ223" s="54"/>
      <c r="BA223" s="54"/>
      <c r="BB223" s="54"/>
      <c r="BC223" s="54"/>
      <c r="BD223" s="54"/>
      <c r="BE223" s="54"/>
      <c r="BF223" s="54"/>
      <c r="BG223" s="54"/>
      <c r="BH223" s="54"/>
      <c r="BI223" s="54"/>
      <c r="BJ223" s="54"/>
      <c r="BK223" s="54"/>
      <c r="BL223" s="54"/>
    </row>
    <row r="224" spans="1:79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6" spans="1:64" ht="14.25" x14ac:dyDescent="0.2">
      <c r="A226" s="63" t="s">
        <v>256</v>
      </c>
      <c r="B226" s="63"/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3"/>
      <c r="AA226" s="63"/>
      <c r="AB226" s="63"/>
      <c r="AC226" s="63"/>
      <c r="AD226" s="63"/>
      <c r="AE226" s="63"/>
      <c r="AF226" s="63"/>
      <c r="AG226" s="63"/>
      <c r="AH226" s="63"/>
      <c r="AI226" s="63"/>
      <c r="AJ226" s="63"/>
      <c r="AK226" s="63"/>
      <c r="AL226" s="63"/>
      <c r="AM226" s="63"/>
      <c r="AN226" s="63"/>
      <c r="AO226" s="63"/>
      <c r="AP226" s="63"/>
      <c r="AQ226" s="63"/>
      <c r="AR226" s="63"/>
      <c r="AS226" s="63"/>
      <c r="AT226" s="63"/>
      <c r="AU226" s="63"/>
      <c r="AV226" s="63"/>
      <c r="AW226" s="63"/>
      <c r="AX226" s="63"/>
      <c r="AY226" s="63"/>
      <c r="AZ226" s="63"/>
      <c r="BA226" s="63"/>
      <c r="BB226" s="63"/>
      <c r="BC226" s="63"/>
      <c r="BD226" s="63"/>
      <c r="BE226" s="63"/>
      <c r="BF226" s="63"/>
      <c r="BG226" s="63"/>
      <c r="BH226" s="63"/>
      <c r="BI226" s="63"/>
      <c r="BJ226" s="63"/>
      <c r="BK226" s="63"/>
      <c r="BL226" s="63"/>
    </row>
    <row r="227" spans="1:64" ht="14.25" x14ac:dyDescent="0.2">
      <c r="A227" s="63" t="s">
        <v>229</v>
      </c>
      <c r="B227" s="63"/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  <c r="W227" s="63"/>
      <c r="X227" s="63"/>
      <c r="Y227" s="63"/>
      <c r="Z227" s="63"/>
      <c r="AA227" s="63"/>
      <c r="AB227" s="63"/>
      <c r="AC227" s="63"/>
      <c r="AD227" s="63"/>
      <c r="AE227" s="63"/>
      <c r="AF227" s="63"/>
      <c r="AG227" s="63"/>
      <c r="AH227" s="63"/>
      <c r="AI227" s="63"/>
      <c r="AJ227" s="63"/>
      <c r="AK227" s="63"/>
      <c r="AL227" s="63"/>
      <c r="AM227" s="63"/>
      <c r="AN227" s="63"/>
      <c r="AO227" s="63"/>
      <c r="AP227" s="63"/>
      <c r="AQ227" s="63"/>
      <c r="AR227" s="63"/>
      <c r="AS227" s="63"/>
      <c r="AT227" s="63"/>
      <c r="AU227" s="63"/>
      <c r="AV227" s="63"/>
      <c r="AW227" s="63"/>
      <c r="AX227" s="63"/>
      <c r="AY227" s="63"/>
      <c r="AZ227" s="63"/>
      <c r="BA227" s="63"/>
      <c r="BB227" s="63"/>
      <c r="BC227" s="63"/>
      <c r="BD227" s="63"/>
      <c r="BE227" s="63"/>
      <c r="BF227" s="63"/>
      <c r="BG227" s="63"/>
      <c r="BH227" s="63"/>
      <c r="BI227" s="63"/>
      <c r="BJ227" s="63"/>
      <c r="BK227" s="63"/>
      <c r="BL227" s="63"/>
    </row>
    <row r="228" spans="1:64" ht="15" customHeight="1" x14ac:dyDescent="0.2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  <c r="AK228" s="59"/>
      <c r="AL228" s="59"/>
      <c r="AM228" s="59"/>
      <c r="AN228" s="59"/>
      <c r="AO228" s="59"/>
      <c r="AP228" s="59"/>
      <c r="AQ228" s="59"/>
      <c r="AR228" s="59"/>
      <c r="AS228" s="59"/>
      <c r="AT228" s="59"/>
      <c r="AU228" s="59"/>
      <c r="AV228" s="59"/>
      <c r="AW228" s="59"/>
      <c r="AX228" s="59"/>
      <c r="AY228" s="59"/>
      <c r="AZ228" s="59"/>
      <c r="BA228" s="59"/>
      <c r="BB228" s="59"/>
      <c r="BC228" s="59"/>
      <c r="BD228" s="59"/>
      <c r="BE228" s="59"/>
      <c r="BF228" s="59"/>
      <c r="BG228" s="59"/>
      <c r="BH228" s="59"/>
      <c r="BI228" s="59"/>
      <c r="BJ228" s="59"/>
      <c r="BK228" s="59"/>
      <c r="BL228" s="59"/>
    </row>
    <row r="229" spans="1:64" ht="1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</row>
    <row r="232" spans="1:64" ht="18.95" customHeight="1" x14ac:dyDescent="0.2">
      <c r="A232" s="53" t="s">
        <v>214</v>
      </c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22"/>
      <c r="AC232" s="22"/>
      <c r="AD232" s="22"/>
      <c r="AE232" s="22"/>
      <c r="AF232" s="22"/>
      <c r="AG232" s="22"/>
      <c r="AH232" s="60"/>
      <c r="AI232" s="60"/>
      <c r="AJ232" s="60"/>
      <c r="AK232" s="60"/>
      <c r="AL232" s="60"/>
      <c r="AM232" s="60"/>
      <c r="AN232" s="60"/>
      <c r="AO232" s="60"/>
      <c r="AP232" s="60"/>
      <c r="AQ232" s="22"/>
      <c r="AR232" s="22"/>
      <c r="AS232" s="22"/>
      <c r="AT232" s="22"/>
      <c r="AU232" s="61" t="s">
        <v>216</v>
      </c>
      <c r="AV232" s="57"/>
      <c r="AW232" s="57"/>
      <c r="AX232" s="57"/>
      <c r="AY232" s="57"/>
      <c r="AZ232" s="57"/>
      <c r="BA232" s="57"/>
      <c r="BB232" s="57"/>
      <c r="BC232" s="57"/>
      <c r="BD232" s="57"/>
      <c r="BE232" s="57"/>
      <c r="BF232" s="57"/>
    </row>
    <row r="233" spans="1:64" ht="12.75" customHeight="1" x14ac:dyDescent="0.2">
      <c r="AB233" s="23"/>
      <c r="AC233" s="23"/>
      <c r="AD233" s="23"/>
      <c r="AE233" s="23"/>
      <c r="AF233" s="23"/>
      <c r="AG233" s="23"/>
      <c r="AH233" s="58" t="s">
        <v>1</v>
      </c>
      <c r="AI233" s="58"/>
      <c r="AJ233" s="58"/>
      <c r="AK233" s="58"/>
      <c r="AL233" s="58"/>
      <c r="AM233" s="58"/>
      <c r="AN233" s="58"/>
      <c r="AO233" s="58"/>
      <c r="AP233" s="58"/>
      <c r="AQ233" s="23"/>
      <c r="AR233" s="23"/>
      <c r="AS233" s="23"/>
      <c r="AT233" s="23"/>
      <c r="AU233" s="58" t="s">
        <v>160</v>
      </c>
      <c r="AV233" s="58"/>
      <c r="AW233" s="58"/>
      <c r="AX233" s="58"/>
      <c r="AY233" s="58"/>
      <c r="AZ233" s="58"/>
      <c r="BA233" s="58"/>
      <c r="BB233" s="58"/>
      <c r="BC233" s="58"/>
      <c r="BD233" s="58"/>
      <c r="BE233" s="58"/>
      <c r="BF233" s="58"/>
    </row>
    <row r="234" spans="1:64" ht="15" x14ac:dyDescent="0.2">
      <c r="AB234" s="23"/>
      <c r="AC234" s="23"/>
      <c r="AD234" s="23"/>
      <c r="AE234" s="23"/>
      <c r="AF234" s="23"/>
      <c r="AG234" s="23"/>
      <c r="AH234" s="24"/>
      <c r="AI234" s="24"/>
      <c r="AJ234" s="24"/>
      <c r="AK234" s="24"/>
      <c r="AL234" s="24"/>
      <c r="AM234" s="24"/>
      <c r="AN234" s="24"/>
      <c r="AO234" s="24"/>
      <c r="AP234" s="24"/>
      <c r="AQ234" s="23"/>
      <c r="AR234" s="23"/>
      <c r="AS234" s="23"/>
      <c r="AT234" s="23"/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</row>
    <row r="235" spans="1:64" ht="18" customHeight="1" x14ac:dyDescent="0.2">
      <c r="A235" s="53" t="s">
        <v>215</v>
      </c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23"/>
      <c r="AC235" s="23"/>
      <c r="AD235" s="23"/>
      <c r="AE235" s="23"/>
      <c r="AF235" s="23"/>
      <c r="AG235" s="23"/>
      <c r="AH235" s="55"/>
      <c r="AI235" s="55"/>
      <c r="AJ235" s="55"/>
      <c r="AK235" s="55"/>
      <c r="AL235" s="55"/>
      <c r="AM235" s="55"/>
      <c r="AN235" s="55"/>
      <c r="AO235" s="55"/>
      <c r="AP235" s="55"/>
      <c r="AQ235" s="23"/>
      <c r="AR235" s="23"/>
      <c r="AS235" s="23"/>
      <c r="AT235" s="23"/>
      <c r="AU235" s="56" t="s">
        <v>217</v>
      </c>
      <c r="AV235" s="57"/>
      <c r="AW235" s="57"/>
      <c r="AX235" s="57"/>
      <c r="AY235" s="57"/>
      <c r="AZ235" s="57"/>
      <c r="BA235" s="57"/>
      <c r="BB235" s="57"/>
      <c r="BC235" s="57"/>
      <c r="BD235" s="57"/>
      <c r="BE235" s="57"/>
      <c r="BF235" s="57"/>
    </row>
    <row r="236" spans="1:64" ht="12" customHeight="1" x14ac:dyDescent="0.2">
      <c r="AB236" s="23"/>
      <c r="AC236" s="23"/>
      <c r="AD236" s="23"/>
      <c r="AE236" s="23"/>
      <c r="AF236" s="23"/>
      <c r="AG236" s="23"/>
      <c r="AH236" s="58" t="s">
        <v>1</v>
      </c>
      <c r="AI236" s="58"/>
      <c r="AJ236" s="58"/>
      <c r="AK236" s="58"/>
      <c r="AL236" s="58"/>
      <c r="AM236" s="58"/>
      <c r="AN236" s="58"/>
      <c r="AO236" s="58"/>
      <c r="AP236" s="58"/>
      <c r="AQ236" s="23"/>
      <c r="AR236" s="23"/>
      <c r="AS236" s="23"/>
      <c r="AT236" s="23"/>
      <c r="AU236" s="58" t="s">
        <v>160</v>
      </c>
      <c r="AV236" s="58"/>
      <c r="AW236" s="58"/>
      <c r="AX236" s="58"/>
      <c r="AY236" s="58"/>
      <c r="AZ236" s="58"/>
      <c r="BA236" s="58"/>
      <c r="BB236" s="58"/>
      <c r="BC236" s="58"/>
      <c r="BD236" s="58"/>
      <c r="BE236" s="58"/>
      <c r="BF236" s="58"/>
    </row>
  </sheetData>
  <mergeCells count="1425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W39:BA39"/>
    <mergeCell ref="BB39:BF39"/>
    <mergeCell ref="BG39:BK39"/>
    <mergeCell ref="A44:BY44"/>
    <mergeCell ref="A45:BY45"/>
    <mergeCell ref="A46:BY46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BU48:BY48"/>
    <mergeCell ref="A49:D49"/>
    <mergeCell ref="E49:T49"/>
    <mergeCell ref="U49:Y49"/>
    <mergeCell ref="Z49:AD49"/>
    <mergeCell ref="AE49:AH49"/>
    <mergeCell ref="AI49:AM49"/>
    <mergeCell ref="AN49:AR49"/>
    <mergeCell ref="AS49:AW49"/>
    <mergeCell ref="AX49:BA49"/>
    <mergeCell ref="AS48:AW48"/>
    <mergeCell ref="AX48:BA48"/>
    <mergeCell ref="BB48:BF48"/>
    <mergeCell ref="BG48:BK48"/>
    <mergeCell ref="BL48:BP48"/>
    <mergeCell ref="BQ48:BT48"/>
    <mergeCell ref="A47:D48"/>
    <mergeCell ref="E47:T48"/>
    <mergeCell ref="U47:AM47"/>
    <mergeCell ref="AN47:BF47"/>
    <mergeCell ref="BG47:BY47"/>
    <mergeCell ref="U48:Y48"/>
    <mergeCell ref="Z48:AD48"/>
    <mergeCell ref="AE48:AH48"/>
    <mergeCell ref="AI48:AM48"/>
    <mergeCell ref="AN48:AR48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I50:AM50"/>
    <mergeCell ref="AN50:AR50"/>
    <mergeCell ref="AS50:AW50"/>
    <mergeCell ref="AX50:BA50"/>
    <mergeCell ref="BB50:BF50"/>
    <mergeCell ref="BG50:BK50"/>
    <mergeCell ref="BB49:BF49"/>
    <mergeCell ref="BG49:BK49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1:BY51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1:AW51"/>
    <mergeCell ref="AX51:BA51"/>
    <mergeCell ref="BB51:BF51"/>
    <mergeCell ref="BG51:BK51"/>
    <mergeCell ref="BL51:BP51"/>
    <mergeCell ref="BQ51:BT51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71:BL71"/>
    <mergeCell ref="A72:BK72"/>
    <mergeCell ref="AW69:BA69"/>
    <mergeCell ref="BB69:BF69"/>
    <mergeCell ref="BG69:BK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A73:E74"/>
    <mergeCell ref="F73:W74"/>
    <mergeCell ref="X73:AQ73"/>
    <mergeCell ref="AR73:BK73"/>
    <mergeCell ref="X74:AB74"/>
    <mergeCell ref="AC74:AG74"/>
    <mergeCell ref="AH74:AL74"/>
    <mergeCell ref="AM74:AQ74"/>
    <mergeCell ref="AR74:AV74"/>
    <mergeCell ref="AW74:BA74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X84:BA84"/>
    <mergeCell ref="BB84:BF84"/>
    <mergeCell ref="BG84:BK84"/>
    <mergeCell ref="BL84:BP84"/>
    <mergeCell ref="BQ84:BT84"/>
    <mergeCell ref="BU84:BY84"/>
    <mergeCell ref="U84:Y84"/>
    <mergeCell ref="Z84:AD84"/>
    <mergeCell ref="AE84:AH84"/>
    <mergeCell ref="AI84:AM84"/>
    <mergeCell ref="AN84:AR84"/>
    <mergeCell ref="AS84:AW84"/>
    <mergeCell ref="BB77:BF77"/>
    <mergeCell ref="BG77:BK77"/>
    <mergeCell ref="A80:BL80"/>
    <mergeCell ref="A81:BL81"/>
    <mergeCell ref="A82:BY82"/>
    <mergeCell ref="A83:C84"/>
    <mergeCell ref="D83:T84"/>
    <mergeCell ref="U83:AM83"/>
    <mergeCell ref="AN83:BF83"/>
    <mergeCell ref="BG83:BY83"/>
    <mergeCell ref="U87:Y87"/>
    <mergeCell ref="Z87:AD87"/>
    <mergeCell ref="AE87:AH87"/>
    <mergeCell ref="AI87:AM87"/>
    <mergeCell ref="AX86:BA86"/>
    <mergeCell ref="BB86:BF86"/>
    <mergeCell ref="BG86:BK86"/>
    <mergeCell ref="BL86:BP86"/>
    <mergeCell ref="BQ86:BT86"/>
    <mergeCell ref="BU86:BY86"/>
    <mergeCell ref="BQ85:BT85"/>
    <mergeCell ref="BU85:BY85"/>
    <mergeCell ref="A86:C86"/>
    <mergeCell ref="D86:T86"/>
    <mergeCell ref="U86:Y86"/>
    <mergeCell ref="Z86:AD86"/>
    <mergeCell ref="AE86:AH86"/>
    <mergeCell ref="AI86:AM86"/>
    <mergeCell ref="AN86:AR86"/>
    <mergeCell ref="AS86:AW86"/>
    <mergeCell ref="AN85:AR85"/>
    <mergeCell ref="AS85:AW85"/>
    <mergeCell ref="AX85:BA85"/>
    <mergeCell ref="BB85:BF85"/>
    <mergeCell ref="BG85:BK85"/>
    <mergeCell ref="BL85:BP85"/>
    <mergeCell ref="A85:C85"/>
    <mergeCell ref="D85:T85"/>
    <mergeCell ref="U85:Y85"/>
    <mergeCell ref="Z85:AD85"/>
    <mergeCell ref="AE85:AH85"/>
    <mergeCell ref="AI85:AM85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7:BT87"/>
    <mergeCell ref="BU87:BY87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7:AR87"/>
    <mergeCell ref="AS87:AW87"/>
    <mergeCell ref="AX87:BA87"/>
    <mergeCell ref="BB87:BF87"/>
    <mergeCell ref="BG87:BK87"/>
    <mergeCell ref="BL87:BP87"/>
    <mergeCell ref="A87:C87"/>
    <mergeCell ref="D87:T87"/>
    <mergeCell ref="BJ104:BX104"/>
    <mergeCell ref="AF105:AJ105"/>
    <mergeCell ref="AK105:AO105"/>
    <mergeCell ref="AP105:AT105"/>
    <mergeCell ref="AU105:AY105"/>
    <mergeCell ref="AZ105:BD105"/>
    <mergeCell ref="BE105:BI105"/>
    <mergeCell ref="BJ105:BN105"/>
    <mergeCell ref="BO105:BS105"/>
    <mergeCell ref="BT105:BX105"/>
    <mergeCell ref="A104:C105"/>
    <mergeCell ref="D104:P105"/>
    <mergeCell ref="Q104:U105"/>
    <mergeCell ref="V104:AE105"/>
    <mergeCell ref="AF104:AT104"/>
    <mergeCell ref="AU104:BI104"/>
    <mergeCell ref="AO98:AS98"/>
    <mergeCell ref="AT98:AX98"/>
    <mergeCell ref="AY98:BC98"/>
    <mergeCell ref="BD98:BH98"/>
    <mergeCell ref="A102:BL102"/>
    <mergeCell ref="A103:BL103"/>
    <mergeCell ref="AJ99:AN99"/>
    <mergeCell ref="AO99:AS99"/>
    <mergeCell ref="AT99:AX99"/>
    <mergeCell ref="AY99:BC99"/>
    <mergeCell ref="A98:C98"/>
    <mergeCell ref="D98:T98"/>
    <mergeCell ref="U98:Y98"/>
    <mergeCell ref="Z98:AD98"/>
    <mergeCell ref="AE98:AI98"/>
    <mergeCell ref="AJ98:AN98"/>
    <mergeCell ref="BE107:BI107"/>
    <mergeCell ref="BJ107:BN107"/>
    <mergeCell ref="BO107:BS107"/>
    <mergeCell ref="BT107:BX107"/>
    <mergeCell ref="A108:C108"/>
    <mergeCell ref="D108:P108"/>
    <mergeCell ref="Q108:U108"/>
    <mergeCell ref="V108:AE108"/>
    <mergeCell ref="AF108:AJ108"/>
    <mergeCell ref="AK108:AO108"/>
    <mergeCell ref="BT106:BX106"/>
    <mergeCell ref="A107:C107"/>
    <mergeCell ref="D107:P107"/>
    <mergeCell ref="Q107:U107"/>
    <mergeCell ref="V107:AE107"/>
    <mergeCell ref="AF107:AJ107"/>
    <mergeCell ref="AK107:AO107"/>
    <mergeCell ref="AP107:AT107"/>
    <mergeCell ref="AU107:AY107"/>
    <mergeCell ref="AZ107:BD107"/>
    <mergeCell ref="AP106:AT106"/>
    <mergeCell ref="AU106:AY106"/>
    <mergeCell ref="AZ106:BD106"/>
    <mergeCell ref="BE106:BI106"/>
    <mergeCell ref="BJ106:BN106"/>
    <mergeCell ref="BO106:BS106"/>
    <mergeCell ref="A106:C106"/>
    <mergeCell ref="D106:P106"/>
    <mergeCell ref="Q106:U106"/>
    <mergeCell ref="V106:AE106"/>
    <mergeCell ref="AF106:AJ106"/>
    <mergeCell ref="AK106:AO106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BT108:BX108"/>
    <mergeCell ref="A123:BL123"/>
    <mergeCell ref="A124:C125"/>
    <mergeCell ref="D124:P125"/>
    <mergeCell ref="Q124:U125"/>
    <mergeCell ref="V124:AE125"/>
    <mergeCell ref="AF124:AT124"/>
    <mergeCell ref="AU124:BI124"/>
    <mergeCell ref="AF125:AJ125"/>
    <mergeCell ref="AK125:AO125"/>
    <mergeCell ref="AP108:AT108"/>
    <mergeCell ref="AU108:AY108"/>
    <mergeCell ref="AZ108:BD108"/>
    <mergeCell ref="BE108:BI108"/>
    <mergeCell ref="BJ108:BN108"/>
    <mergeCell ref="BO108:BS108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O146:AS146"/>
    <mergeCell ref="AT146:AX146"/>
    <mergeCell ref="AY146:BC146"/>
    <mergeCell ref="BD146:BH146"/>
    <mergeCell ref="BI146:BM146"/>
    <mergeCell ref="BN146:BR146"/>
    <mergeCell ref="A145:T146"/>
    <mergeCell ref="U145:AD145"/>
    <mergeCell ref="AE145:AN145"/>
    <mergeCell ref="AO145:AX145"/>
    <mergeCell ref="AY145:BH145"/>
    <mergeCell ref="BI145:BR145"/>
    <mergeCell ref="U146:Y146"/>
    <mergeCell ref="Z146:AD146"/>
    <mergeCell ref="AE146:AI146"/>
    <mergeCell ref="AJ146:AN146"/>
    <mergeCell ref="AP128:AT128"/>
    <mergeCell ref="AU128:AY128"/>
    <mergeCell ref="AZ128:BD128"/>
    <mergeCell ref="BE128:BI128"/>
    <mergeCell ref="A143:BL143"/>
    <mergeCell ref="A144:BR144"/>
    <mergeCell ref="BE129:BI129"/>
    <mergeCell ref="A130:C130"/>
    <mergeCell ref="D130:P130"/>
    <mergeCell ref="Q130:U130"/>
    <mergeCell ref="AO148:AS148"/>
    <mergeCell ref="AT148:AX148"/>
    <mergeCell ref="AY148:BC148"/>
    <mergeCell ref="BD148:BH148"/>
    <mergeCell ref="BI148:BM148"/>
    <mergeCell ref="BN148:BR148"/>
    <mergeCell ref="AT147:AX147"/>
    <mergeCell ref="AY147:BC147"/>
    <mergeCell ref="BD147:BH147"/>
    <mergeCell ref="BI147:BM147"/>
    <mergeCell ref="BN147:BR147"/>
    <mergeCell ref="A148:T148"/>
    <mergeCell ref="U148:Y148"/>
    <mergeCell ref="Z148:AD148"/>
    <mergeCell ref="AE148:AI148"/>
    <mergeCell ref="AJ148:AN148"/>
    <mergeCell ref="A147:T147"/>
    <mergeCell ref="U147:Y147"/>
    <mergeCell ref="Z147:AD147"/>
    <mergeCell ref="AE147:AI147"/>
    <mergeCell ref="AJ147:AN147"/>
    <mergeCell ref="AO147:AS147"/>
    <mergeCell ref="A154:C156"/>
    <mergeCell ref="D154:V156"/>
    <mergeCell ref="W154:AH154"/>
    <mergeCell ref="AI154:AT154"/>
    <mergeCell ref="AU154:AZ154"/>
    <mergeCell ref="BA154:BF154"/>
    <mergeCell ref="AT149:AX149"/>
    <mergeCell ref="AY149:BC149"/>
    <mergeCell ref="BD149:BH149"/>
    <mergeCell ref="BI149:BM149"/>
    <mergeCell ref="BN149:BR149"/>
    <mergeCell ref="A153:BL153"/>
    <mergeCell ref="BI150:BM150"/>
    <mergeCell ref="BN150:BR150"/>
    <mergeCell ref="A149:T149"/>
    <mergeCell ref="U149:Y149"/>
    <mergeCell ref="Z149:AD149"/>
    <mergeCell ref="AE149:AI149"/>
    <mergeCell ref="AJ149:AN149"/>
    <mergeCell ref="AO149:AS149"/>
    <mergeCell ref="BJ155:BL156"/>
    <mergeCell ref="W156:Y156"/>
    <mergeCell ref="Z156:AB156"/>
    <mergeCell ref="AC156:AE156"/>
    <mergeCell ref="AF156:AH156"/>
    <mergeCell ref="AI156:AK156"/>
    <mergeCell ref="AL156:AN156"/>
    <mergeCell ref="AO156:AQ156"/>
    <mergeCell ref="AR156:AT156"/>
    <mergeCell ref="BG154:BL154"/>
    <mergeCell ref="W155:AB155"/>
    <mergeCell ref="AC155:AH155"/>
    <mergeCell ref="AI155:AN155"/>
    <mergeCell ref="AO155:AT155"/>
    <mergeCell ref="AU155:AW156"/>
    <mergeCell ref="AX155:AZ156"/>
    <mergeCell ref="BA155:BC156"/>
    <mergeCell ref="BD155:BF156"/>
    <mergeCell ref="BG155:BI156"/>
    <mergeCell ref="AL158:AN158"/>
    <mergeCell ref="AO158:AQ158"/>
    <mergeCell ref="AR158:AT158"/>
    <mergeCell ref="AU158:AW158"/>
    <mergeCell ref="AX158:AZ158"/>
    <mergeCell ref="BA157:BC157"/>
    <mergeCell ref="BD157:BF157"/>
    <mergeCell ref="BG157:BI157"/>
    <mergeCell ref="BJ157:BL157"/>
    <mergeCell ref="A158:C158"/>
    <mergeCell ref="D158:V158"/>
    <mergeCell ref="W158:Y158"/>
    <mergeCell ref="Z158:AB158"/>
    <mergeCell ref="AC158:AE158"/>
    <mergeCell ref="AF158:AH158"/>
    <mergeCell ref="AI157:AK157"/>
    <mergeCell ref="AL157:AN157"/>
    <mergeCell ref="AO157:AQ157"/>
    <mergeCell ref="AR157:AT157"/>
    <mergeCell ref="AU157:AW157"/>
    <mergeCell ref="AX157:AZ157"/>
    <mergeCell ref="A157:C157"/>
    <mergeCell ref="D157:V157"/>
    <mergeCell ref="W157:Y157"/>
    <mergeCell ref="Z157:AB157"/>
    <mergeCell ref="AC157:AE157"/>
    <mergeCell ref="AF157:AH157"/>
    <mergeCell ref="AP167:AT167"/>
    <mergeCell ref="AU167:AY167"/>
    <mergeCell ref="AZ167:BD167"/>
    <mergeCell ref="BE167:BI167"/>
    <mergeCell ref="BJ167:BN167"/>
    <mergeCell ref="BO167:BS167"/>
    <mergeCell ref="A165:BS165"/>
    <mergeCell ref="A166:F167"/>
    <mergeCell ref="G166:S167"/>
    <mergeCell ref="T166:Z167"/>
    <mergeCell ref="AA166:AO166"/>
    <mergeCell ref="AP166:BD166"/>
    <mergeCell ref="BE166:BS166"/>
    <mergeCell ref="AA167:AE167"/>
    <mergeCell ref="AF167:AJ167"/>
    <mergeCell ref="AK167:AO167"/>
    <mergeCell ref="BA159:BC159"/>
    <mergeCell ref="BD159:BF159"/>
    <mergeCell ref="BG159:BI159"/>
    <mergeCell ref="BJ159:BL159"/>
    <mergeCell ref="A163:BL163"/>
    <mergeCell ref="A164:BS164"/>
    <mergeCell ref="AL160:AN160"/>
    <mergeCell ref="AO160:AQ160"/>
    <mergeCell ref="AR160:AT160"/>
    <mergeCell ref="AU160:AW160"/>
    <mergeCell ref="AI159:AK159"/>
    <mergeCell ref="AL159:AN159"/>
    <mergeCell ref="AO159:AQ159"/>
    <mergeCell ref="AR159:AT159"/>
    <mergeCell ref="AU159:AW159"/>
    <mergeCell ref="AX159:AZ159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A174:BL174"/>
    <mergeCell ref="A175:BD175"/>
    <mergeCell ref="A176:F177"/>
    <mergeCell ref="G176:S177"/>
    <mergeCell ref="T176:Z177"/>
    <mergeCell ref="AA176:AO176"/>
    <mergeCell ref="AP176:BD176"/>
    <mergeCell ref="AA177:AE177"/>
    <mergeCell ref="AF177:AJ177"/>
    <mergeCell ref="AK177:AO177"/>
    <mergeCell ref="AP170:AT170"/>
    <mergeCell ref="AU170:AY170"/>
    <mergeCell ref="AZ170:BD170"/>
    <mergeCell ref="BE170:BI170"/>
    <mergeCell ref="BJ170:BN170"/>
    <mergeCell ref="BO170:BS170"/>
    <mergeCell ref="A170:F170"/>
    <mergeCell ref="G170:S170"/>
    <mergeCell ref="T170:Z170"/>
    <mergeCell ref="AA170:AE170"/>
    <mergeCell ref="AF170:AJ170"/>
    <mergeCell ref="AK170:AO170"/>
    <mergeCell ref="AU178:AY17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U179:AY179"/>
    <mergeCell ref="AP177:AT177"/>
    <mergeCell ref="AU177:AY177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185:BL185"/>
    <mergeCell ref="A186:BM186"/>
    <mergeCell ref="A187:M188"/>
    <mergeCell ref="N187:U188"/>
    <mergeCell ref="V187:Z188"/>
    <mergeCell ref="AA187:AI187"/>
    <mergeCell ref="AJ187:AR187"/>
    <mergeCell ref="AS187:BA187"/>
    <mergeCell ref="BB187:BJ187"/>
    <mergeCell ref="BK187:BS187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U180:AY180"/>
    <mergeCell ref="AZ180:BD180"/>
    <mergeCell ref="BP189:BS189"/>
    <mergeCell ref="A190:M190"/>
    <mergeCell ref="N190:U190"/>
    <mergeCell ref="V190:Z190"/>
    <mergeCell ref="AA190:AE190"/>
    <mergeCell ref="AF190:AI190"/>
    <mergeCell ref="AJ190:AN190"/>
    <mergeCell ref="AO190:AR190"/>
    <mergeCell ref="AS190:AW190"/>
    <mergeCell ref="AX190:BA190"/>
    <mergeCell ref="AO189:AR189"/>
    <mergeCell ref="AS189:AW189"/>
    <mergeCell ref="AX189:BA189"/>
    <mergeCell ref="BB189:BF189"/>
    <mergeCell ref="BG189:BJ189"/>
    <mergeCell ref="BK189:BO189"/>
    <mergeCell ref="BB188:BF188"/>
    <mergeCell ref="BG188:BJ188"/>
    <mergeCell ref="BK188:BO188"/>
    <mergeCell ref="BP188:BS188"/>
    <mergeCell ref="A189:M189"/>
    <mergeCell ref="N189:U189"/>
    <mergeCell ref="V189:Z189"/>
    <mergeCell ref="AA189:AE189"/>
    <mergeCell ref="AF189:AI189"/>
    <mergeCell ref="AJ189:AN189"/>
    <mergeCell ref="AA188:AE188"/>
    <mergeCell ref="AF188:AI188"/>
    <mergeCell ref="AJ188:AN188"/>
    <mergeCell ref="AO188:AR188"/>
    <mergeCell ref="AS188:AW188"/>
    <mergeCell ref="AX188:BA188"/>
    <mergeCell ref="BP191:BS191"/>
    <mergeCell ref="A193:BL193"/>
    <mergeCell ref="A194:BL194"/>
    <mergeCell ref="A196:BL196"/>
    <mergeCell ref="A197:BL197"/>
    <mergeCell ref="A198:BL198"/>
    <mergeCell ref="AO191:AR191"/>
    <mergeCell ref="AS191:AW191"/>
    <mergeCell ref="AX191:BA191"/>
    <mergeCell ref="BB191:BF191"/>
    <mergeCell ref="BG191:BJ191"/>
    <mergeCell ref="BK191:BO191"/>
    <mergeCell ref="BB190:BF190"/>
    <mergeCell ref="BG190:BJ190"/>
    <mergeCell ref="BK190:BO190"/>
    <mergeCell ref="BP190:BS190"/>
    <mergeCell ref="A191:M191"/>
    <mergeCell ref="N191:U191"/>
    <mergeCell ref="V191:Z191"/>
    <mergeCell ref="AA191:AE191"/>
    <mergeCell ref="AF191:AI191"/>
    <mergeCell ref="AJ191:AN191"/>
    <mergeCell ref="AK201:AP201"/>
    <mergeCell ref="AQ201:AV201"/>
    <mergeCell ref="AW201:BA201"/>
    <mergeCell ref="BB201:BF201"/>
    <mergeCell ref="BG201:BL201"/>
    <mergeCell ref="A202:F202"/>
    <mergeCell ref="G202:S202"/>
    <mergeCell ref="T202:Y202"/>
    <mergeCell ref="Z202:AD202"/>
    <mergeCell ref="AE202:AJ202"/>
    <mergeCell ref="AQ199:AV200"/>
    <mergeCell ref="AW199:BF199"/>
    <mergeCell ref="BG199:BL200"/>
    <mergeCell ref="AW200:BA200"/>
    <mergeCell ref="BB200:BF200"/>
    <mergeCell ref="A201:F201"/>
    <mergeCell ref="G201:S201"/>
    <mergeCell ref="T201:Y201"/>
    <mergeCell ref="Z201:AD201"/>
    <mergeCell ref="AE201:AJ201"/>
    <mergeCell ref="A199:F200"/>
    <mergeCell ref="G199:S200"/>
    <mergeCell ref="T199:Y200"/>
    <mergeCell ref="Z199:AD200"/>
    <mergeCell ref="AE199:AJ200"/>
    <mergeCell ref="AK199:AP200"/>
    <mergeCell ref="A206:BL206"/>
    <mergeCell ref="A207:F209"/>
    <mergeCell ref="G207:P209"/>
    <mergeCell ref="Q207:AN207"/>
    <mergeCell ref="AO207:BL207"/>
    <mergeCell ref="Q208:U209"/>
    <mergeCell ref="V208:Y209"/>
    <mergeCell ref="Z208:AI208"/>
    <mergeCell ref="AJ208:AN209"/>
    <mergeCell ref="AO208:AS209"/>
    <mergeCell ref="AK203:AP203"/>
    <mergeCell ref="AQ203:AV203"/>
    <mergeCell ref="AW203:BA203"/>
    <mergeCell ref="BB203:BF203"/>
    <mergeCell ref="BG203:BL203"/>
    <mergeCell ref="A205:BL205"/>
    <mergeCell ref="AK202:AP202"/>
    <mergeCell ref="AQ202:AV202"/>
    <mergeCell ref="AW202:BA202"/>
    <mergeCell ref="BB202:BF202"/>
    <mergeCell ref="BG202:BL202"/>
    <mergeCell ref="A203:F203"/>
    <mergeCell ref="G203:S203"/>
    <mergeCell ref="T203:Y203"/>
    <mergeCell ref="Z203:AD203"/>
    <mergeCell ref="AE203:AJ203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T208:AW209"/>
    <mergeCell ref="AX208:BG208"/>
    <mergeCell ref="BH208:BL209"/>
    <mergeCell ref="Z209:AD209"/>
    <mergeCell ref="AE209:AI209"/>
    <mergeCell ref="AX209:BB209"/>
    <mergeCell ref="BC209:BG209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BE216:BL217"/>
    <mergeCell ref="A218:F218"/>
    <mergeCell ref="G218:S218"/>
    <mergeCell ref="T218:Y218"/>
    <mergeCell ref="Z218:AD218"/>
    <mergeCell ref="AE218:AJ218"/>
    <mergeCell ref="AK218:AP218"/>
    <mergeCell ref="AQ218:AV218"/>
    <mergeCell ref="AW218:BD218"/>
    <mergeCell ref="BE218:BL218"/>
    <mergeCell ref="A214:BL214"/>
    <mergeCell ref="A215:BL215"/>
    <mergeCell ref="A216:F217"/>
    <mergeCell ref="G216:S217"/>
    <mergeCell ref="T216:Y217"/>
    <mergeCell ref="Z216:AD217"/>
    <mergeCell ref="AE216:AJ217"/>
    <mergeCell ref="AK216:AP217"/>
    <mergeCell ref="AQ216:AV217"/>
    <mergeCell ref="AW216:BD217"/>
    <mergeCell ref="A226:BL226"/>
    <mergeCell ref="A227:BL227"/>
    <mergeCell ref="AQ219:AV219"/>
    <mergeCell ref="AW219:BD219"/>
    <mergeCell ref="BE219:BL219"/>
    <mergeCell ref="A220:F220"/>
    <mergeCell ref="G220:S220"/>
    <mergeCell ref="T220:Y220"/>
    <mergeCell ref="Z220:AD220"/>
    <mergeCell ref="AE220:AJ220"/>
    <mergeCell ref="AK220:AP220"/>
    <mergeCell ref="AQ220:AV220"/>
    <mergeCell ref="A219:F219"/>
    <mergeCell ref="G219:S219"/>
    <mergeCell ref="T219:Y219"/>
    <mergeCell ref="Z219:AD219"/>
    <mergeCell ref="AE219:AJ219"/>
    <mergeCell ref="AK219:AP219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5:AA235"/>
    <mergeCell ref="AH235:AP235"/>
    <mergeCell ref="AU235:BF235"/>
    <mergeCell ref="AH236:AP236"/>
    <mergeCell ref="AU236:BF236"/>
    <mergeCell ref="A31:D31"/>
    <mergeCell ref="E31:T31"/>
    <mergeCell ref="U31:Y31"/>
    <mergeCell ref="Z31:AD31"/>
    <mergeCell ref="AE31:AH31"/>
    <mergeCell ref="A228:BL228"/>
    <mergeCell ref="A232:AA232"/>
    <mergeCell ref="AH232:AP232"/>
    <mergeCell ref="AU232:BF232"/>
    <mergeCell ref="AH233:AP233"/>
    <mergeCell ref="AU233:BF233"/>
    <mergeCell ref="AW220:BD220"/>
    <mergeCell ref="BE220:BL220"/>
    <mergeCell ref="A222:BL222"/>
    <mergeCell ref="A223:BL223"/>
    <mergeCell ref="A69:D69"/>
    <mergeCell ref="E69:W69"/>
    <mergeCell ref="X69:AB69"/>
    <mergeCell ref="AC69:AG69"/>
    <mergeCell ref="AH69:AL69"/>
    <mergeCell ref="AM69:AQ69"/>
    <mergeCell ref="AR69:AV69"/>
    <mergeCell ref="BU52:BY52"/>
    <mergeCell ref="AS52:AW52"/>
    <mergeCell ref="AX52:BA52"/>
    <mergeCell ref="BB52:BF52"/>
    <mergeCell ref="BG52:BK52"/>
    <mergeCell ref="BL52:BP52"/>
    <mergeCell ref="BQ52:BT52"/>
    <mergeCell ref="A52:D52"/>
    <mergeCell ref="E52:T52"/>
    <mergeCell ref="U52:Y52"/>
    <mergeCell ref="Z52:AD52"/>
    <mergeCell ref="AE52:AH52"/>
    <mergeCell ref="AI52:AM52"/>
    <mergeCell ref="AN52:AR52"/>
    <mergeCell ref="AR68:AV68"/>
    <mergeCell ref="AW68:BA68"/>
    <mergeCell ref="BB68:BF68"/>
    <mergeCell ref="BG68:BK68"/>
    <mergeCell ref="AH65:AL65"/>
    <mergeCell ref="AM65:AQ65"/>
    <mergeCell ref="AR65:AV65"/>
    <mergeCell ref="AW65:BA65"/>
    <mergeCell ref="BB65:BF65"/>
    <mergeCell ref="BG65:BK65"/>
    <mergeCell ref="BQ60:BT60"/>
    <mergeCell ref="BD99:BH99"/>
    <mergeCell ref="A99:C99"/>
    <mergeCell ref="D99:T99"/>
    <mergeCell ref="U99:Y99"/>
    <mergeCell ref="Z99:AD99"/>
    <mergeCell ref="AE99:AI99"/>
    <mergeCell ref="BU88:BY88"/>
    <mergeCell ref="AS88:AW88"/>
    <mergeCell ref="AX88:BA88"/>
    <mergeCell ref="BB88:BF88"/>
    <mergeCell ref="BG88:BK88"/>
    <mergeCell ref="BL88:BP88"/>
    <mergeCell ref="BQ88:BT88"/>
    <mergeCell ref="A88:C88"/>
    <mergeCell ref="D88:T88"/>
    <mergeCell ref="U88:Y88"/>
    <mergeCell ref="Z88:AD88"/>
    <mergeCell ref="AE88:AH88"/>
    <mergeCell ref="AI88:AM88"/>
    <mergeCell ref="AN88:AR88"/>
    <mergeCell ref="AO97:AS97"/>
    <mergeCell ref="AT97:AX97"/>
    <mergeCell ref="AY97:BC97"/>
    <mergeCell ref="BD97:BH97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BE109:BI109"/>
    <mergeCell ref="BJ109:BN109"/>
    <mergeCell ref="BO109:BS109"/>
    <mergeCell ref="BT109:BX109"/>
    <mergeCell ref="A110:C110"/>
    <mergeCell ref="D110:P110"/>
    <mergeCell ref="Q110:U110"/>
    <mergeCell ref="V110:AE110"/>
    <mergeCell ref="AF110:AJ110"/>
    <mergeCell ref="AK110:AO110"/>
    <mergeCell ref="A109:C109"/>
    <mergeCell ref="D109:P109"/>
    <mergeCell ref="Q109:U109"/>
    <mergeCell ref="V109:AE109"/>
    <mergeCell ref="AF109:AJ109"/>
    <mergeCell ref="AK109:AO109"/>
    <mergeCell ref="AP109:AT109"/>
    <mergeCell ref="AU109:AY109"/>
    <mergeCell ref="AZ109:BD109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21:BI121"/>
    <mergeCell ref="BJ121:BN121"/>
    <mergeCell ref="BO121:BS121"/>
    <mergeCell ref="BT121:BX121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V130:AE130"/>
    <mergeCell ref="AF130:AJ130"/>
    <mergeCell ref="AK130:AO130"/>
    <mergeCell ref="AP130:AT130"/>
    <mergeCell ref="AU130:AY130"/>
    <mergeCell ref="AZ130:BD130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41:BI141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X160:AZ160"/>
    <mergeCell ref="BA160:BC160"/>
    <mergeCell ref="BD160:BF160"/>
    <mergeCell ref="BG160:BI160"/>
    <mergeCell ref="BJ160:BL160"/>
    <mergeCell ref="A160:C160"/>
    <mergeCell ref="D160:V160"/>
    <mergeCell ref="W160:Y160"/>
    <mergeCell ref="Z160:AB160"/>
    <mergeCell ref="AC160:AE160"/>
    <mergeCell ref="AF160:AH160"/>
    <mergeCell ref="AI160:AK160"/>
    <mergeCell ref="A150:T150"/>
    <mergeCell ref="U150:Y150"/>
    <mergeCell ref="Z150:AD150"/>
    <mergeCell ref="AE150:AI150"/>
    <mergeCell ref="AJ150:AN150"/>
    <mergeCell ref="AO150:AS150"/>
    <mergeCell ref="AT150:AX150"/>
    <mergeCell ref="AY150:BC150"/>
    <mergeCell ref="BD150:BH150"/>
    <mergeCell ref="BA158:BC158"/>
    <mergeCell ref="BD158:BF158"/>
    <mergeCell ref="BG158:BI158"/>
    <mergeCell ref="BJ158:BL158"/>
    <mergeCell ref="A159:C159"/>
    <mergeCell ref="D159:V159"/>
    <mergeCell ref="W159:Y159"/>
    <mergeCell ref="Z159:AB159"/>
    <mergeCell ref="AC159:AE159"/>
    <mergeCell ref="AF159:AH159"/>
    <mergeCell ref="AI158:AK158"/>
    <mergeCell ref="BE172:BI172"/>
    <mergeCell ref="BJ172:BN172"/>
    <mergeCell ref="BO172:BS172"/>
    <mergeCell ref="BO171:BS171"/>
    <mergeCell ref="A172:F172"/>
    <mergeCell ref="G172:S172"/>
    <mergeCell ref="T172:Z172"/>
    <mergeCell ref="AA172:AE172"/>
    <mergeCell ref="AF172:AJ172"/>
    <mergeCell ref="AK172:AO172"/>
    <mergeCell ref="AP172:AT172"/>
    <mergeCell ref="AU172:AY172"/>
    <mergeCell ref="AZ172:BD172"/>
    <mergeCell ref="AK171:AO171"/>
    <mergeCell ref="AP171:AT171"/>
    <mergeCell ref="AU171:AY171"/>
    <mergeCell ref="AZ171:BD171"/>
    <mergeCell ref="BE171:BI171"/>
    <mergeCell ref="BJ171:BN171"/>
    <mergeCell ref="A171:F171"/>
    <mergeCell ref="G171:S171"/>
    <mergeCell ref="T171:Z171"/>
    <mergeCell ref="AA171:AE171"/>
    <mergeCell ref="AF171:AJ171"/>
    <mergeCell ref="AP182:AT182"/>
    <mergeCell ref="AU182:AY182"/>
    <mergeCell ref="AZ182:BD182"/>
    <mergeCell ref="AK181:AO181"/>
    <mergeCell ref="AP181:AT181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181:F181"/>
    <mergeCell ref="G181:S181"/>
    <mergeCell ref="T181:Z181"/>
    <mergeCell ref="AA181:AE181"/>
    <mergeCell ref="AF181:AJ181"/>
  </mergeCells>
  <conditionalFormatting sqref="A87:A90 A98:A99 A159:A160">
    <cfRule type="cellIs" dxfId="3" priority="1" stopIfTrue="1" operator="equal">
      <formula>A86</formula>
    </cfRule>
  </conditionalFormatting>
  <conditionalFormatting sqref="A108:C121 A128:C141">
    <cfRule type="cellIs" dxfId="2" priority="2" stopIfTrue="1" operator="equal">
      <formula>A107</formula>
    </cfRule>
    <cfRule type="cellIs" dxfId="1" priority="3" stopIfTrue="1" operator="equal">
      <formula>0</formula>
    </cfRule>
  </conditionalFormatting>
  <conditionalFormatting sqref="A100">
    <cfRule type="cellIs" dxfId="0" priority="5" stopIfTrue="1" operator="equal">
      <formula>A98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КПК0215061</vt:lpstr>
      <vt:lpstr>'Додаток2 КПК0215061'!Область_друку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2022-08-25T13:57:36Z</cp:lastPrinted>
  <dcterms:created xsi:type="dcterms:W3CDTF">2016-07-02T12:27:50Z</dcterms:created>
  <dcterms:modified xsi:type="dcterms:W3CDTF">2022-08-25T13:57:54Z</dcterms:modified>
</cp:coreProperties>
</file>