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15011\"/>
    </mc:Choice>
  </mc:AlternateContent>
  <xr:revisionPtr revIDLastSave="0" documentId="13_ncr:1_{6994952A-0D33-499C-8725-51E822689163}" xr6:coauthVersionLast="47" xr6:coauthVersionMax="47" xr10:uidLastSave="{00000000-0000-0000-0000-000000000000}"/>
  <bookViews>
    <workbookView xWindow="-120" yWindow="-120" windowWidth="19440" windowHeight="15000" tabRatio="522" xr2:uid="{00000000-000D-0000-FFFF-FFFF00000000}"/>
  </bookViews>
  <sheets>
    <sheet name="Додаток2 КПК0215011" sheetId="6" r:id="rId1"/>
  </sheets>
  <definedNames>
    <definedName name="_xlnm.Print_Area" localSheetId="0">'Додаток2 КПК0215011'!$A$1:$BY$289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64" i="6" l="1"/>
  <c r="AT264" i="6"/>
  <c r="AJ264" i="6"/>
  <c r="BG255" i="6"/>
  <c r="AQ255" i="6"/>
  <c r="AZ233" i="6"/>
  <c r="AK233" i="6"/>
  <c r="AZ232" i="6"/>
  <c r="AK232" i="6"/>
  <c r="BO222" i="6"/>
  <c r="AZ222" i="6"/>
  <c r="AK222" i="6"/>
  <c r="BO221" i="6"/>
  <c r="AZ221" i="6"/>
  <c r="AK221" i="6"/>
  <c r="BD121" i="6"/>
  <c r="AJ121" i="6"/>
  <c r="BD120" i="6"/>
  <c r="AJ120" i="6"/>
  <c r="BD119" i="6"/>
  <c r="AJ119" i="6"/>
  <c r="BU110" i="6"/>
  <c r="BB110" i="6"/>
  <c r="AI110" i="6"/>
  <c r="BU109" i="6"/>
  <c r="BB109" i="6"/>
  <c r="AI109" i="6"/>
  <c r="BU108" i="6"/>
  <c r="BB108" i="6"/>
  <c r="AI108" i="6"/>
  <c r="BG97" i="6"/>
  <c r="AM97" i="6"/>
  <c r="BG88" i="6"/>
  <c r="AM88" i="6"/>
  <c r="BG87" i="6"/>
  <c r="AM87" i="6"/>
  <c r="BG86" i="6"/>
  <c r="AM86" i="6"/>
  <c r="BG85" i="6"/>
  <c r="AM85" i="6"/>
  <c r="BG84" i="6"/>
  <c r="AM84" i="6"/>
  <c r="BG83" i="6"/>
  <c r="AM83" i="6"/>
  <c r="BG82" i="6"/>
  <c r="AM82" i="6"/>
  <c r="BU74" i="6"/>
  <c r="BB74" i="6"/>
  <c r="AI74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G48" i="6"/>
  <c r="AM48" i="6"/>
  <c r="BG47" i="6"/>
  <c r="AM47" i="6"/>
  <c r="BG46" i="6"/>
  <c r="AM46" i="6"/>
  <c r="BG45" i="6"/>
  <c r="AM45" i="6"/>
  <c r="BU35" i="6"/>
  <c r="BB35" i="6"/>
  <c r="AI35" i="6"/>
  <c r="BU34" i="6"/>
  <c r="BB34" i="6"/>
  <c r="AI34" i="6"/>
  <c r="BU33" i="6"/>
  <c r="BB33" i="6"/>
  <c r="AI33" i="6"/>
  <c r="BU32" i="6"/>
  <c r="BB32" i="6"/>
  <c r="AI32" i="6"/>
</calcChain>
</file>

<file path=xl/sharedStrings.xml><?xml version="1.0" encoding="utf-8"?>
<sst xmlns="http://schemas.openxmlformats.org/spreadsheetml/2006/main" count="822" uniqueCount="282">
  <si>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</si>
  <si>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</si>
  <si>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</si>
  <si>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</si>
  <si>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</si>
  <si>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</si>
  <si>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</si>
  <si>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</si>
  <si>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</si>
  <si>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</si>
  <si>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</si>
  <si>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</si>
  <si>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</si>
  <si>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</si>
  <si>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</si>
  <si>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</si>
  <si>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</si>
  <si>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</si>
  <si>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</si>
  <si>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</si>
  <si>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</si>
  <si>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</si>
  <si>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</si>
  <si>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</si>
  <si>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</si>
  <si>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</si>
  <si>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</si>
  <si>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</si>
  <si>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</si>
  <si>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</si>
  <si>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</si>
  <si>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</si>
  <si>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</si>
  <si>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</si>
  <si>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</si>
  <si>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</si>
  <si>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</si>
  <si>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</si>
  <si>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</si>
  <si>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</si>
  <si>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</si>
  <si>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</si>
  <si>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</si>
  <si>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</si>
  <si>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</si>
  <si>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</si>
  <si>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</si>
  <si>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</si>
  <si>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</si>
  <si>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</si>
  <si>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</si>
  <si>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</si>
  <si>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</si>
  <si>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</si>
  <si>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</si>
  <si>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</si>
  <si>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</si>
  <si>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</si>
  <si>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</si>
  <si>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</si>
  <si>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</si>
  <si>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</si>
  <si>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</si>
  <si>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</si>
  <si>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</si>
  <si>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</si>
  <si>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</si>
  <si>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</si>
  <si>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</si>
  <si>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</si>
  <si>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</si>
  <si>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</si>
  <si>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</si>
  <si>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</si>
  <si>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</si>
  <si>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</si>
  <si>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</si>
  <si>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</si>
  <si>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</si>
  <si>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</si>
  <si>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</si>
  <si>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</si>
  <si>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</si>
  <si>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</si>
  <si>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</si>
  <si>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</si>
  <si>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</si>
  <si>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</si>
  <si>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</si>
  <si>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</si>
  <si>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</si>
  <si>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</si>
  <si>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</si>
  <si>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</si>
  <si>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</si>
  <si>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</si>
  <si>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</si>
  <si>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</si>
  <si>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</si>
  <si>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</si>
  <si>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</si>
  <si>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</si>
  <si>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</si>
  <si>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</si>
  <si>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</si>
  <si>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</si>
  <si>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</si>
  <si>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</si>
  <si>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</si>
  <si>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</si>
  <si>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</si>
  <si>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</si>
  <si>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</si>
  <si>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</si>
  <si>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</si>
  <si>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</si>
  <si>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</si>
  <si>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</si>
  <si>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</si>
  <si>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</si>
  <si>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</si>
  <si>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</si>
  <si>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</si>
  <si>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</si>
  <si>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</si>
  <si>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</si>
  <si>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</si>
  <si>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</si>
  <si>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</si>
  <si>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</si>
  <si>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</si>
  <si>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</si>
  <si>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</si>
  <si>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</si>
  <si>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</si>
  <si>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</si>
  <si>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</si>
  <si>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</si>
  <si>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</si>
  <si>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</si>
  <si>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</si>
  <si>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</si>
  <si>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</si>
  <si>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</si>
  <si>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</si>
  <si>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</si>
  <si>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</si>
  <si>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</si>
  <si>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</si>
  <si>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</si>
  <si>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</si>
  <si>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</si>
  <si>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</si>
  <si>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</si>
  <si>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</si>
  <si>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</si>
  <si>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</si>
  <si>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</si>
  <si>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</si>
  <si>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</si>
  <si>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</si>
  <si>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</si>
  <si>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</si>
  <si>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</si>
  <si>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</si>
  <si>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</si>
  <si>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</si>
  <si>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</si>
  <si>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</si>
  <si>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</si>
  <si>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</si>
  <si>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</si>
  <si>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</si>
  <si>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</si>
  <si>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</si>
  <si>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Інші надходження 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</si>
  <si>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</si>
  <si>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</si>
  <si>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</si>
  <si>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</si>
  <si>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</si>
  <si>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</si>
  <si>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Забезпечення розвитку олімпійських  видів спорту</t>
  </si>
  <si>
    <t>Забезпечення виконання видатків за проектами- переможцями ( Громадський бюджет )</t>
  </si>
  <si>
    <t>затрат</t>
  </si>
  <si>
    <t xml:space="preserve">formula=RC[-16]+RC[-8]                          </t>
  </si>
  <si>
    <t>кількість навчально-тренувальних зборів та регіональних змагань</t>
  </si>
  <si>
    <t>од.</t>
  </si>
  <si>
    <t>Розрахункові  дані (план заходів)</t>
  </si>
  <si>
    <t>кількість навчально-тренувальних зборів та всеукраїнських змагань</t>
  </si>
  <si>
    <t>Обсяг витрат на організацію проекту «Проект  «Пробіг «Молодь обирає здоров’я»</t>
  </si>
  <si>
    <t>грн.</t>
  </si>
  <si>
    <t>кошторис</t>
  </si>
  <si>
    <t>Обсяг витрат на придбання арки Старт/Фініш</t>
  </si>
  <si>
    <t>Кількість навчально-тренувальних зборів</t>
  </si>
  <si>
    <t>Кількість  міських спортивно-масових заходів та змагань</t>
  </si>
  <si>
    <t>Кількість обласних та Всеукраїнських змагань</t>
  </si>
  <si>
    <t>продукту</t>
  </si>
  <si>
    <t>кількість людино-днів навчально-тренувальних зборів та регіональних змагань</t>
  </si>
  <si>
    <t>людино/день</t>
  </si>
  <si>
    <t>кількість людино-днів навчально-тренувальних зборів та всеукраїнських змагань</t>
  </si>
  <si>
    <t>Кількість учасників пробігу</t>
  </si>
  <si>
    <t>проект</t>
  </si>
  <si>
    <t>Кількість арок</t>
  </si>
  <si>
    <t>шт.</t>
  </si>
  <si>
    <t>Кількість людино-днів  навчально – тренувальних зборів</t>
  </si>
  <si>
    <t>Кількість людино-днів  міських спортивно-масових заходів та змагань</t>
  </si>
  <si>
    <t>Кількість людино-днів  участі в обласних та Всеукраїнських змаганнях</t>
  </si>
  <si>
    <t>ефективності</t>
  </si>
  <si>
    <t>середні витрати на один людино-день навчально-тренувальних зборів з олімпійських видів спорту з підготовки до регіональних змагань, грн.</t>
  </si>
  <si>
    <t>Розрахунково</t>
  </si>
  <si>
    <t>середні витрати на один людино-день навчально-тренувальних зборів з олімпійських видів спорту з підготовки до всеукраїнських змагань, грн.</t>
  </si>
  <si>
    <t>Середні витрати на одного учасника</t>
  </si>
  <si>
    <t>Середні витрати на одну арку</t>
  </si>
  <si>
    <t>Середні витрати на один людино-день  навчально – тренувальних зборів</t>
  </si>
  <si>
    <t>Середні витрати на один  людино-день  міських спортивно-масових заходів та змагань</t>
  </si>
  <si>
    <t>Середні витрати на один  людино-день  участі в обласних та Всеукраїнських змаганнях</t>
  </si>
  <si>
    <t>якості</t>
  </si>
  <si>
    <t>динаміка кількості навчально-тренувальних зборів з олімпійських видів спорту з підготовки до регіональних змагань порівняно з минулим роком, %</t>
  </si>
  <si>
    <t>відс.</t>
  </si>
  <si>
    <t>Аналітичні дані</t>
  </si>
  <si>
    <t>динаміка кількості спортсменів, які беруть участь у регіональних змаганнях, порівняно з минулим роком,%,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</si>
  <si>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</si>
  <si>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</si>
  <si>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</si>
  <si>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цільова програма розвитку фізичної культури і спорту в Славутській міській територіальній громаді на період 2019 -2021 роки</t>
  </si>
  <si>
    <t>Рішення міської ради від 29.11.2018р. №6-35/2018</t>
  </si>
  <si>
    <t>Економне витрачання наявних коштів та необхідність виділення додаткових.</t>
  </si>
  <si>
    <t>Для  забезпечення розвитку спорту в 2020 році  було використано 240782 гривні на проведення навчально – тренувальних зборів,  регіональних та всеукраїнських змагань.В 2021 році виділено коштів загального фонду бюджету в сумі  580000 гривень, які також використовуються на проведення навчально – тренувальних зборів, регіональних та всеукраїнських змагань.</t>
  </si>
  <si>
    <t>Забезпечення розвитку олімпійських та не олімпійських видів спорту</t>
  </si>
  <si>
    <t>Проведення навчально – тренувальних зборів з олімпійських видів спорту з підготовки до  обласних та Всеукраїнських змагань; _x000D_
Проведення міських спортивно-масових заходів та змагань; _x000D_
Участь в обласних та Всеукраїнських змаганнях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</si>
  <si>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2021 рік» від 15.12.2020р. № 1082-IX.;_x000D_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розвитку фізичної культури і спорту в Славутській міській територіальній громаді на період 2019 -2021 роки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</si>
  <si>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</si>
  <si>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</si>
  <si>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</si>
  <si>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</si>
  <si>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</si>
  <si>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</si>
  <si>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</si>
  <si>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</si>
  <si>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</si>
  <si>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</si>
  <si>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</si>
  <si>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</si>
  <si>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</si>
  <si>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</si>
  <si>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</si>
  <si>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</si>
  <si>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</si>
  <si>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</si>
  <si>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</si>
  <si>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</si>
  <si>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</si>
  <si>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</si>
  <si>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</si>
  <si>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</si>
  <si>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</si>
  <si>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</si>
  <si>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</si>
  <si>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</si>
  <si>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</si>
  <si>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</si>
  <si>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</si>
  <si>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</si>
  <si>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</si>
  <si>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</si>
  <si>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</si>
  <si>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</si>
  <si>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</si>
  <si>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</si>
  <si>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</si>
  <si>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</si>
  <si>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</si>
  <si>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</si>
  <si>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</si>
  <si>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</si>
  <si>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</si>
  <si>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(0)(2)(1)(5)(0)(1)(1)</t>
  </si>
  <si>
    <t>(5)(0)(1)(1)</t>
  </si>
  <si>
    <t>(0)(8)(1)(0)</t>
  </si>
  <si>
    <t>Проведення навчально-тренувальних зборів і змагань з олімпійських видів спорту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</si>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</sst>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4" fillId="0" borderId="0" xfId="0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3" fontId="4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3" fontId="4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/>
    </xf>
    <xf numFmtId="0" fontId="11" fillId="0" borderId="6" xfId="0" quotePrefix="1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288"/>
  <sheetViews>
    <sheetView tabSelected="1" view="pageBreakPreview" topLeftCell="A245" zoomScale="60" zoomScaleNormal="100" workbookViewId="0">
      <selection activeCell="Q265" sqref="Q265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37" t="s">
        <v>115</v>
      </c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</row>
    <row r="2" spans="1:79" ht="14.25" customHeight="1" x14ac:dyDescent="0.2">
      <c r="A2" s="38" t="s">
        <v>264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</row>
    <row r="4" spans="1:79" ht="15" customHeight="1" x14ac:dyDescent="0.2">
      <c r="A4" s="11" t="s">
        <v>159</v>
      </c>
      <c r="B4" s="39" t="s">
        <v>233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8"/>
      <c r="AH4" s="41" t="s">
        <v>232</v>
      </c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8"/>
      <c r="AT4" s="42" t="s">
        <v>238</v>
      </c>
      <c r="AU4" s="41"/>
      <c r="AV4" s="41"/>
      <c r="AW4" s="41"/>
      <c r="AX4" s="41"/>
      <c r="AY4" s="41"/>
      <c r="AZ4" s="41"/>
      <c r="BA4" s="41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44" t="s">
        <v>161</v>
      </c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7"/>
      <c r="AT5" s="44" t="s">
        <v>157</v>
      </c>
      <c r="AU5" s="44"/>
      <c r="AV5" s="44"/>
      <c r="AW5" s="44"/>
      <c r="AX5" s="44"/>
      <c r="AY5" s="44"/>
      <c r="AZ5" s="44"/>
      <c r="BA5" s="44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39" t="s">
        <v>233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8"/>
      <c r="AH7" s="41" t="s">
        <v>281</v>
      </c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15"/>
      <c r="BC7" s="42" t="s">
        <v>238</v>
      </c>
      <c r="BD7" s="41"/>
      <c r="BE7" s="41"/>
      <c r="BF7" s="41"/>
      <c r="BG7" s="41"/>
      <c r="BH7" s="41"/>
      <c r="BI7" s="41"/>
      <c r="BJ7" s="41"/>
      <c r="BK7" s="15"/>
      <c r="BL7" s="12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44" t="s">
        <v>163</v>
      </c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13"/>
      <c r="BC8" s="44" t="s">
        <v>157</v>
      </c>
      <c r="BD8" s="44"/>
      <c r="BE8" s="44"/>
      <c r="BF8" s="44"/>
      <c r="BG8" s="44"/>
      <c r="BH8" s="44"/>
      <c r="BI8" s="44"/>
      <c r="BJ8" s="44"/>
      <c r="BK8" s="13"/>
      <c r="BL8" s="13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41" t="s">
        <v>277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N10" s="41" t="s">
        <v>278</v>
      </c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15"/>
      <c r="AA10" s="41" t="s">
        <v>279</v>
      </c>
      <c r="AB10" s="41"/>
      <c r="AC10" s="41"/>
      <c r="AD10" s="41"/>
      <c r="AE10" s="41"/>
      <c r="AF10" s="41"/>
      <c r="AG10" s="41"/>
      <c r="AH10" s="41"/>
      <c r="AI10" s="41"/>
      <c r="AJ10" s="15"/>
      <c r="AK10" s="49" t="s">
        <v>280</v>
      </c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19"/>
      <c r="BL10" s="42" t="s">
        <v>239</v>
      </c>
      <c r="BM10" s="41"/>
      <c r="BN10" s="41"/>
      <c r="BO10" s="41"/>
      <c r="BP10" s="41"/>
      <c r="BQ10" s="41"/>
      <c r="BR10" s="41"/>
      <c r="BS10" s="41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44" t="s">
        <v>165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N11" s="44" t="s">
        <v>167</v>
      </c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13"/>
      <c r="AA11" s="50" t="s">
        <v>168</v>
      </c>
      <c r="AB11" s="50"/>
      <c r="AC11" s="50"/>
      <c r="AD11" s="50"/>
      <c r="AE11" s="50"/>
      <c r="AF11" s="50"/>
      <c r="AG11" s="50"/>
      <c r="AH11" s="50"/>
      <c r="AI11" s="50"/>
      <c r="AJ11" s="13"/>
      <c r="AK11" s="51" t="s">
        <v>166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18"/>
      <c r="BL11" s="44" t="s">
        <v>158</v>
      </c>
      <c r="BM11" s="44"/>
      <c r="BN11" s="44"/>
      <c r="BO11" s="44"/>
      <c r="BP11" s="44"/>
      <c r="BQ11" s="44"/>
      <c r="BR11" s="44"/>
      <c r="BS11" s="44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5" t="s">
        <v>265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</row>
    <row r="14" spans="1:79" ht="14.25" customHeight="1" x14ac:dyDescent="0.2">
      <c r="A14" s="45" t="s">
        <v>148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</row>
    <row r="15" spans="1:79" ht="15" customHeight="1" x14ac:dyDescent="0.2">
      <c r="A15" s="46" t="s">
        <v>229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48" t="s">
        <v>149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</row>
    <row r="18" spans="1:79" ht="45" customHeight="1" x14ac:dyDescent="0.2">
      <c r="A18" s="46" t="s">
        <v>230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5" t="s">
        <v>150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</row>
    <row r="21" spans="1:79" ht="105" customHeight="1" x14ac:dyDescent="0.2">
      <c r="A21" s="46" t="s">
        <v>231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</row>
    <row r="22" spans="1:79" ht="24" customHeight="1" x14ac:dyDescent="0.2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</row>
    <row r="23" spans="1:79" ht="1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</row>
    <row r="24" spans="1:79" ht="14.25" customHeight="1" x14ac:dyDescent="0.2">
      <c r="A24" s="45" t="s">
        <v>151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</row>
    <row r="25" spans="1:79" ht="14.25" customHeight="1" x14ac:dyDescent="0.2">
      <c r="A25" s="45" t="s">
        <v>250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</row>
    <row r="26" spans="1:79" ht="15" customHeight="1" x14ac:dyDescent="0.2">
      <c r="A26" s="58" t="s">
        <v>240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</row>
    <row r="27" spans="1:79" ht="15" customHeight="1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</row>
    <row r="28" spans="1:79" ht="23.1" customHeight="1" x14ac:dyDescent="0.2">
      <c r="A28" s="59" t="s">
        <v>2</v>
      </c>
      <c r="B28" s="60"/>
      <c r="C28" s="60"/>
      <c r="D28" s="61"/>
      <c r="E28" s="59" t="s">
        <v>19</v>
      </c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5" t="s">
        <v>241</v>
      </c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 t="s">
        <v>244</v>
      </c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 t="s">
        <v>251</v>
      </c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</row>
    <row r="29" spans="1:79" ht="54.75" customHeight="1" x14ac:dyDescent="0.2">
      <c r="A29" s="62"/>
      <c r="B29" s="63"/>
      <c r="C29" s="63"/>
      <c r="D29" s="64"/>
      <c r="E29" s="62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52" t="s">
        <v>4</v>
      </c>
      <c r="V29" s="53"/>
      <c r="W29" s="53"/>
      <c r="X29" s="53"/>
      <c r="Y29" s="54"/>
      <c r="Z29" s="52" t="s">
        <v>3</v>
      </c>
      <c r="AA29" s="53"/>
      <c r="AB29" s="53"/>
      <c r="AC29" s="53"/>
      <c r="AD29" s="54"/>
      <c r="AE29" s="55" t="s">
        <v>116</v>
      </c>
      <c r="AF29" s="56"/>
      <c r="AG29" s="56"/>
      <c r="AH29" s="57"/>
      <c r="AI29" s="52" t="s">
        <v>5</v>
      </c>
      <c r="AJ29" s="53"/>
      <c r="AK29" s="53"/>
      <c r="AL29" s="53"/>
      <c r="AM29" s="54"/>
      <c r="AN29" s="52" t="s">
        <v>4</v>
      </c>
      <c r="AO29" s="53"/>
      <c r="AP29" s="53"/>
      <c r="AQ29" s="53"/>
      <c r="AR29" s="54"/>
      <c r="AS29" s="52" t="s">
        <v>3</v>
      </c>
      <c r="AT29" s="53"/>
      <c r="AU29" s="53"/>
      <c r="AV29" s="53"/>
      <c r="AW29" s="54"/>
      <c r="AX29" s="55" t="s">
        <v>116</v>
      </c>
      <c r="AY29" s="56"/>
      <c r="AZ29" s="56"/>
      <c r="BA29" s="57"/>
      <c r="BB29" s="52" t="s">
        <v>96</v>
      </c>
      <c r="BC29" s="53"/>
      <c r="BD29" s="53"/>
      <c r="BE29" s="53"/>
      <c r="BF29" s="54"/>
      <c r="BG29" s="52" t="s">
        <v>4</v>
      </c>
      <c r="BH29" s="53"/>
      <c r="BI29" s="53"/>
      <c r="BJ29" s="53"/>
      <c r="BK29" s="54"/>
      <c r="BL29" s="52" t="s">
        <v>3</v>
      </c>
      <c r="BM29" s="53"/>
      <c r="BN29" s="53"/>
      <c r="BO29" s="53"/>
      <c r="BP29" s="54"/>
      <c r="BQ29" s="55" t="s">
        <v>116</v>
      </c>
      <c r="BR29" s="56"/>
      <c r="BS29" s="56"/>
      <c r="BT29" s="57"/>
      <c r="BU29" s="52" t="s">
        <v>97</v>
      </c>
      <c r="BV29" s="53"/>
      <c r="BW29" s="53"/>
      <c r="BX29" s="53"/>
      <c r="BY29" s="54"/>
    </row>
    <row r="30" spans="1:79" ht="15" customHeight="1" x14ac:dyDescent="0.2">
      <c r="A30" s="52">
        <v>1</v>
      </c>
      <c r="B30" s="53"/>
      <c r="C30" s="53"/>
      <c r="D30" s="54"/>
      <c r="E30" s="52">
        <v>2</v>
      </c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2">
        <v>3</v>
      </c>
      <c r="V30" s="53"/>
      <c r="W30" s="53"/>
      <c r="X30" s="53"/>
      <c r="Y30" s="54"/>
      <c r="Z30" s="52">
        <v>4</v>
      </c>
      <c r="AA30" s="53"/>
      <c r="AB30" s="53"/>
      <c r="AC30" s="53"/>
      <c r="AD30" s="54"/>
      <c r="AE30" s="52">
        <v>5</v>
      </c>
      <c r="AF30" s="53"/>
      <c r="AG30" s="53"/>
      <c r="AH30" s="54"/>
      <c r="AI30" s="52">
        <v>6</v>
      </c>
      <c r="AJ30" s="53"/>
      <c r="AK30" s="53"/>
      <c r="AL30" s="53"/>
      <c r="AM30" s="54"/>
      <c r="AN30" s="52">
        <v>7</v>
      </c>
      <c r="AO30" s="53"/>
      <c r="AP30" s="53"/>
      <c r="AQ30" s="53"/>
      <c r="AR30" s="54"/>
      <c r="AS30" s="52">
        <v>8</v>
      </c>
      <c r="AT30" s="53"/>
      <c r="AU30" s="53"/>
      <c r="AV30" s="53"/>
      <c r="AW30" s="54"/>
      <c r="AX30" s="52">
        <v>9</v>
      </c>
      <c r="AY30" s="53"/>
      <c r="AZ30" s="53"/>
      <c r="BA30" s="54"/>
      <c r="BB30" s="52">
        <v>10</v>
      </c>
      <c r="BC30" s="53"/>
      <c r="BD30" s="53"/>
      <c r="BE30" s="53"/>
      <c r="BF30" s="54"/>
      <c r="BG30" s="52">
        <v>11</v>
      </c>
      <c r="BH30" s="53"/>
      <c r="BI30" s="53"/>
      <c r="BJ30" s="53"/>
      <c r="BK30" s="54"/>
      <c r="BL30" s="52">
        <v>12</v>
      </c>
      <c r="BM30" s="53"/>
      <c r="BN30" s="53"/>
      <c r="BO30" s="53"/>
      <c r="BP30" s="54"/>
      <c r="BQ30" s="52">
        <v>13</v>
      </c>
      <c r="BR30" s="53"/>
      <c r="BS30" s="53"/>
      <c r="BT30" s="54"/>
      <c r="BU30" s="52">
        <v>14</v>
      </c>
      <c r="BV30" s="53"/>
      <c r="BW30" s="53"/>
      <c r="BX30" s="53"/>
      <c r="BY30" s="54"/>
    </row>
    <row r="31" spans="1:79" ht="13.5" hidden="1" customHeight="1" x14ac:dyDescent="0.2">
      <c r="A31" s="79" t="s">
        <v>56</v>
      </c>
      <c r="B31" s="80"/>
      <c r="C31" s="80"/>
      <c r="D31" s="81"/>
      <c r="E31" s="79" t="s">
        <v>57</v>
      </c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79" t="s">
        <v>65</v>
      </c>
      <c r="V31" s="80"/>
      <c r="W31" s="80"/>
      <c r="X31" s="80"/>
      <c r="Y31" s="81"/>
      <c r="Z31" s="79" t="s">
        <v>66</v>
      </c>
      <c r="AA31" s="80"/>
      <c r="AB31" s="80"/>
      <c r="AC31" s="80"/>
      <c r="AD31" s="81"/>
      <c r="AE31" s="79" t="s">
        <v>91</v>
      </c>
      <c r="AF31" s="80"/>
      <c r="AG31" s="80"/>
      <c r="AH31" s="81"/>
      <c r="AI31" s="66" t="s">
        <v>170</v>
      </c>
      <c r="AJ31" s="67"/>
      <c r="AK31" s="67"/>
      <c r="AL31" s="67"/>
      <c r="AM31" s="68"/>
      <c r="AN31" s="79" t="s">
        <v>67</v>
      </c>
      <c r="AO31" s="80"/>
      <c r="AP31" s="80"/>
      <c r="AQ31" s="80"/>
      <c r="AR31" s="81"/>
      <c r="AS31" s="79" t="s">
        <v>68</v>
      </c>
      <c r="AT31" s="80"/>
      <c r="AU31" s="80"/>
      <c r="AV31" s="80"/>
      <c r="AW31" s="81"/>
      <c r="AX31" s="79" t="s">
        <v>92</v>
      </c>
      <c r="AY31" s="80"/>
      <c r="AZ31" s="80"/>
      <c r="BA31" s="81"/>
      <c r="BB31" s="66" t="s">
        <v>170</v>
      </c>
      <c r="BC31" s="67"/>
      <c r="BD31" s="67"/>
      <c r="BE31" s="67"/>
      <c r="BF31" s="68"/>
      <c r="BG31" s="79" t="s">
        <v>58</v>
      </c>
      <c r="BH31" s="80"/>
      <c r="BI31" s="80"/>
      <c r="BJ31" s="80"/>
      <c r="BK31" s="81"/>
      <c r="BL31" s="79" t="s">
        <v>59</v>
      </c>
      <c r="BM31" s="80"/>
      <c r="BN31" s="80"/>
      <c r="BO31" s="80"/>
      <c r="BP31" s="81"/>
      <c r="BQ31" s="79" t="s">
        <v>93</v>
      </c>
      <c r="BR31" s="80"/>
      <c r="BS31" s="80"/>
      <c r="BT31" s="81"/>
      <c r="BU31" s="66" t="s">
        <v>170</v>
      </c>
      <c r="BV31" s="67"/>
      <c r="BW31" s="67"/>
      <c r="BX31" s="67"/>
      <c r="BY31" s="68"/>
      <c r="CA31" t="s">
        <v>21</v>
      </c>
    </row>
    <row r="32" spans="1:79" s="4" customFormat="1" ht="12.75" customHeight="1" x14ac:dyDescent="0.2">
      <c r="A32" s="69"/>
      <c r="B32" s="70"/>
      <c r="C32" s="70"/>
      <c r="D32" s="71"/>
      <c r="E32" s="72" t="s">
        <v>172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/>
      <c r="U32" s="75">
        <v>240782</v>
      </c>
      <c r="V32" s="75"/>
      <c r="W32" s="75"/>
      <c r="X32" s="75"/>
      <c r="Y32" s="75"/>
      <c r="Z32" s="75" t="s">
        <v>173</v>
      </c>
      <c r="AA32" s="75"/>
      <c r="AB32" s="75"/>
      <c r="AC32" s="75"/>
      <c r="AD32" s="75"/>
      <c r="AE32" s="76" t="s">
        <v>173</v>
      </c>
      <c r="AF32" s="77"/>
      <c r="AG32" s="77"/>
      <c r="AH32" s="78"/>
      <c r="AI32" s="76">
        <f>IF(ISNUMBER(U32),U32,0)+IF(ISNUMBER(Z32),Z32,0)</f>
        <v>240782</v>
      </c>
      <c r="AJ32" s="77"/>
      <c r="AK32" s="77"/>
      <c r="AL32" s="77"/>
      <c r="AM32" s="78"/>
      <c r="AN32" s="76">
        <v>604767</v>
      </c>
      <c r="AO32" s="77"/>
      <c r="AP32" s="77"/>
      <c r="AQ32" s="77"/>
      <c r="AR32" s="78"/>
      <c r="AS32" s="76" t="s">
        <v>173</v>
      </c>
      <c r="AT32" s="77"/>
      <c r="AU32" s="77"/>
      <c r="AV32" s="77"/>
      <c r="AW32" s="78"/>
      <c r="AX32" s="76" t="s">
        <v>173</v>
      </c>
      <c r="AY32" s="77"/>
      <c r="AZ32" s="77"/>
      <c r="BA32" s="78"/>
      <c r="BB32" s="76">
        <f>IF(ISNUMBER(AN32),AN32,0)+IF(ISNUMBER(AS32),AS32,0)</f>
        <v>604767</v>
      </c>
      <c r="BC32" s="77"/>
      <c r="BD32" s="77"/>
      <c r="BE32" s="77"/>
      <c r="BF32" s="78"/>
      <c r="BG32" s="76">
        <v>500000</v>
      </c>
      <c r="BH32" s="77"/>
      <c r="BI32" s="77"/>
      <c r="BJ32" s="77"/>
      <c r="BK32" s="78"/>
      <c r="BL32" s="76" t="s">
        <v>173</v>
      </c>
      <c r="BM32" s="77"/>
      <c r="BN32" s="77"/>
      <c r="BO32" s="77"/>
      <c r="BP32" s="78"/>
      <c r="BQ32" s="76" t="s">
        <v>173</v>
      </c>
      <c r="BR32" s="77"/>
      <c r="BS32" s="77"/>
      <c r="BT32" s="78"/>
      <c r="BU32" s="76">
        <f>IF(ISNUMBER(BG32),BG32,0)+IF(ISNUMBER(BL32),BL32,0)</f>
        <v>500000</v>
      </c>
      <c r="BV32" s="77"/>
      <c r="BW32" s="77"/>
      <c r="BX32" s="77"/>
      <c r="BY32" s="78"/>
      <c r="CA32" s="4" t="s">
        <v>22</v>
      </c>
    </row>
    <row r="33" spans="1:79" s="4" customFormat="1" ht="25.5" customHeight="1" x14ac:dyDescent="0.2">
      <c r="A33" s="69"/>
      <c r="B33" s="70"/>
      <c r="C33" s="70"/>
      <c r="D33" s="71"/>
      <c r="E33" s="72" t="s">
        <v>174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4"/>
      <c r="U33" s="75" t="s">
        <v>173</v>
      </c>
      <c r="V33" s="75"/>
      <c r="W33" s="75"/>
      <c r="X33" s="75"/>
      <c r="Y33" s="75"/>
      <c r="Z33" s="75">
        <v>0</v>
      </c>
      <c r="AA33" s="75"/>
      <c r="AB33" s="75"/>
      <c r="AC33" s="75"/>
      <c r="AD33" s="75"/>
      <c r="AE33" s="76">
        <v>0</v>
      </c>
      <c r="AF33" s="77"/>
      <c r="AG33" s="77"/>
      <c r="AH33" s="78"/>
      <c r="AI33" s="76">
        <f>IF(ISNUMBER(U33),U33,0)+IF(ISNUMBER(Z33),Z33,0)</f>
        <v>0</v>
      </c>
      <c r="AJ33" s="77"/>
      <c r="AK33" s="77"/>
      <c r="AL33" s="77"/>
      <c r="AM33" s="78"/>
      <c r="AN33" s="76" t="s">
        <v>173</v>
      </c>
      <c r="AO33" s="77"/>
      <c r="AP33" s="77"/>
      <c r="AQ33" s="77"/>
      <c r="AR33" s="78"/>
      <c r="AS33" s="76">
        <v>16888</v>
      </c>
      <c r="AT33" s="77"/>
      <c r="AU33" s="77"/>
      <c r="AV33" s="77"/>
      <c r="AW33" s="78"/>
      <c r="AX33" s="76">
        <v>0</v>
      </c>
      <c r="AY33" s="77"/>
      <c r="AZ33" s="77"/>
      <c r="BA33" s="78"/>
      <c r="BB33" s="76">
        <f>IF(ISNUMBER(AN33),AN33,0)+IF(ISNUMBER(AS33),AS33,0)</f>
        <v>16888</v>
      </c>
      <c r="BC33" s="77"/>
      <c r="BD33" s="77"/>
      <c r="BE33" s="77"/>
      <c r="BF33" s="78"/>
      <c r="BG33" s="76" t="s">
        <v>173</v>
      </c>
      <c r="BH33" s="77"/>
      <c r="BI33" s="77"/>
      <c r="BJ33" s="77"/>
      <c r="BK33" s="78"/>
      <c r="BL33" s="76">
        <v>0</v>
      </c>
      <c r="BM33" s="77"/>
      <c r="BN33" s="77"/>
      <c r="BO33" s="77"/>
      <c r="BP33" s="78"/>
      <c r="BQ33" s="76">
        <v>0</v>
      </c>
      <c r="BR33" s="77"/>
      <c r="BS33" s="77"/>
      <c r="BT33" s="78"/>
      <c r="BU33" s="76">
        <f>IF(ISNUMBER(BG33),BG33,0)+IF(ISNUMBER(BL33),BL33,0)</f>
        <v>0</v>
      </c>
      <c r="BV33" s="77"/>
      <c r="BW33" s="77"/>
      <c r="BX33" s="77"/>
      <c r="BY33" s="78"/>
    </row>
    <row r="34" spans="1:79" s="4" customFormat="1" ht="12.75" customHeight="1" x14ac:dyDescent="0.2">
      <c r="A34" s="69">
        <v>21080500</v>
      </c>
      <c r="B34" s="70"/>
      <c r="C34" s="70"/>
      <c r="D34" s="71"/>
      <c r="E34" s="72" t="s">
        <v>175</v>
      </c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4"/>
      <c r="U34" s="75" t="s">
        <v>173</v>
      </c>
      <c r="V34" s="75"/>
      <c r="W34" s="75"/>
      <c r="X34" s="75"/>
      <c r="Y34" s="75"/>
      <c r="Z34" s="75">
        <v>0</v>
      </c>
      <c r="AA34" s="75"/>
      <c r="AB34" s="75"/>
      <c r="AC34" s="75"/>
      <c r="AD34" s="75"/>
      <c r="AE34" s="76">
        <v>0</v>
      </c>
      <c r="AF34" s="77"/>
      <c r="AG34" s="77"/>
      <c r="AH34" s="78"/>
      <c r="AI34" s="76">
        <f>IF(ISNUMBER(U34),U34,0)+IF(ISNUMBER(Z34),Z34,0)</f>
        <v>0</v>
      </c>
      <c r="AJ34" s="77"/>
      <c r="AK34" s="77"/>
      <c r="AL34" s="77"/>
      <c r="AM34" s="78"/>
      <c r="AN34" s="76" t="s">
        <v>173</v>
      </c>
      <c r="AO34" s="77"/>
      <c r="AP34" s="77"/>
      <c r="AQ34" s="77"/>
      <c r="AR34" s="78"/>
      <c r="AS34" s="76">
        <v>16888</v>
      </c>
      <c r="AT34" s="77"/>
      <c r="AU34" s="77"/>
      <c r="AV34" s="77"/>
      <c r="AW34" s="78"/>
      <c r="AX34" s="76">
        <v>0</v>
      </c>
      <c r="AY34" s="77"/>
      <c r="AZ34" s="77"/>
      <c r="BA34" s="78"/>
      <c r="BB34" s="76">
        <f>IF(ISNUMBER(AN34),AN34,0)+IF(ISNUMBER(AS34),AS34,0)</f>
        <v>16888</v>
      </c>
      <c r="BC34" s="77"/>
      <c r="BD34" s="77"/>
      <c r="BE34" s="77"/>
      <c r="BF34" s="78"/>
      <c r="BG34" s="76" t="s">
        <v>173</v>
      </c>
      <c r="BH34" s="77"/>
      <c r="BI34" s="77"/>
      <c r="BJ34" s="77"/>
      <c r="BK34" s="78"/>
      <c r="BL34" s="76">
        <v>0</v>
      </c>
      <c r="BM34" s="77"/>
      <c r="BN34" s="77"/>
      <c r="BO34" s="77"/>
      <c r="BP34" s="78"/>
      <c r="BQ34" s="76">
        <v>0</v>
      </c>
      <c r="BR34" s="77"/>
      <c r="BS34" s="77"/>
      <c r="BT34" s="78"/>
      <c r="BU34" s="76">
        <f>IF(ISNUMBER(BG34),BG34,0)+IF(ISNUMBER(BL34),BL34,0)</f>
        <v>0</v>
      </c>
      <c r="BV34" s="77"/>
      <c r="BW34" s="77"/>
      <c r="BX34" s="77"/>
      <c r="BY34" s="78"/>
    </row>
    <row r="35" spans="1:79" s="6" customFormat="1" ht="12.75" customHeight="1" x14ac:dyDescent="0.2">
      <c r="A35" s="94"/>
      <c r="B35" s="95"/>
      <c r="C35" s="95"/>
      <c r="D35" s="96"/>
      <c r="E35" s="133" t="s">
        <v>147</v>
      </c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5"/>
      <c r="U35" s="104">
        <v>240782</v>
      </c>
      <c r="V35" s="104"/>
      <c r="W35" s="104"/>
      <c r="X35" s="104"/>
      <c r="Y35" s="104"/>
      <c r="Z35" s="104">
        <v>0</v>
      </c>
      <c r="AA35" s="104"/>
      <c r="AB35" s="104"/>
      <c r="AC35" s="104"/>
      <c r="AD35" s="104"/>
      <c r="AE35" s="91">
        <v>0</v>
      </c>
      <c r="AF35" s="92"/>
      <c r="AG35" s="92"/>
      <c r="AH35" s="93"/>
      <c r="AI35" s="91">
        <f>IF(ISNUMBER(U35),U35,0)+IF(ISNUMBER(Z35),Z35,0)</f>
        <v>240782</v>
      </c>
      <c r="AJ35" s="92"/>
      <c r="AK35" s="92"/>
      <c r="AL35" s="92"/>
      <c r="AM35" s="93"/>
      <c r="AN35" s="91">
        <v>604767</v>
      </c>
      <c r="AO35" s="92"/>
      <c r="AP35" s="92"/>
      <c r="AQ35" s="92"/>
      <c r="AR35" s="93"/>
      <c r="AS35" s="91">
        <v>16888</v>
      </c>
      <c r="AT35" s="92"/>
      <c r="AU35" s="92"/>
      <c r="AV35" s="92"/>
      <c r="AW35" s="93"/>
      <c r="AX35" s="91">
        <v>0</v>
      </c>
      <c r="AY35" s="92"/>
      <c r="AZ35" s="92"/>
      <c r="BA35" s="93"/>
      <c r="BB35" s="91">
        <f>IF(ISNUMBER(AN35),AN35,0)+IF(ISNUMBER(AS35),AS35,0)</f>
        <v>621655</v>
      </c>
      <c r="BC35" s="92"/>
      <c r="BD35" s="92"/>
      <c r="BE35" s="92"/>
      <c r="BF35" s="93"/>
      <c r="BG35" s="91">
        <v>500000</v>
      </c>
      <c r="BH35" s="92"/>
      <c r="BI35" s="92"/>
      <c r="BJ35" s="92"/>
      <c r="BK35" s="93"/>
      <c r="BL35" s="91">
        <v>0</v>
      </c>
      <c r="BM35" s="92"/>
      <c r="BN35" s="92"/>
      <c r="BO35" s="92"/>
      <c r="BP35" s="93"/>
      <c r="BQ35" s="91">
        <v>0</v>
      </c>
      <c r="BR35" s="92"/>
      <c r="BS35" s="92"/>
      <c r="BT35" s="93"/>
      <c r="BU35" s="91">
        <f>IF(ISNUMBER(BG35),BG35,0)+IF(ISNUMBER(BL35),BL35,0)</f>
        <v>500000</v>
      </c>
      <c r="BV35" s="92"/>
      <c r="BW35" s="92"/>
      <c r="BX35" s="92"/>
      <c r="BY35" s="93"/>
    </row>
    <row r="36" spans="1:79" s="6" customFormat="1" ht="12.75" customHeight="1" x14ac:dyDescent="0.2">
      <c r="A36" s="32"/>
      <c r="B36" s="32"/>
      <c r="C36" s="32"/>
      <c r="D36" s="32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</row>
    <row r="38" spans="1:79" ht="14.25" customHeight="1" x14ac:dyDescent="0.2">
      <c r="A38" s="45" t="s">
        <v>266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</row>
    <row r="39" spans="1:79" ht="15" customHeight="1" x14ac:dyDescent="0.2">
      <c r="A39" s="58" t="s">
        <v>240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</row>
    <row r="40" spans="1:79" ht="15" customHeight="1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</row>
    <row r="41" spans="1:79" ht="22.5" customHeight="1" x14ac:dyDescent="0.2">
      <c r="A41" s="59" t="s">
        <v>2</v>
      </c>
      <c r="B41" s="60"/>
      <c r="C41" s="60"/>
      <c r="D41" s="61"/>
      <c r="E41" s="59" t="s">
        <v>19</v>
      </c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1"/>
      <c r="X41" s="52" t="s">
        <v>262</v>
      </c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4"/>
      <c r="AR41" s="65" t="s">
        <v>267</v>
      </c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</row>
    <row r="42" spans="1:79" ht="36" customHeight="1" x14ac:dyDescent="0.2">
      <c r="A42" s="62"/>
      <c r="B42" s="63"/>
      <c r="C42" s="63"/>
      <c r="D42" s="64"/>
      <c r="E42" s="62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4"/>
      <c r="X42" s="65" t="s">
        <v>4</v>
      </c>
      <c r="Y42" s="65"/>
      <c r="Z42" s="65"/>
      <c r="AA42" s="65"/>
      <c r="AB42" s="65"/>
      <c r="AC42" s="65" t="s">
        <v>3</v>
      </c>
      <c r="AD42" s="65"/>
      <c r="AE42" s="65"/>
      <c r="AF42" s="65"/>
      <c r="AG42" s="65"/>
      <c r="AH42" s="55" t="s">
        <v>116</v>
      </c>
      <c r="AI42" s="56"/>
      <c r="AJ42" s="56"/>
      <c r="AK42" s="56"/>
      <c r="AL42" s="57"/>
      <c r="AM42" s="52" t="s">
        <v>5</v>
      </c>
      <c r="AN42" s="53"/>
      <c r="AO42" s="53"/>
      <c r="AP42" s="53"/>
      <c r="AQ42" s="54"/>
      <c r="AR42" s="52" t="s">
        <v>4</v>
      </c>
      <c r="AS42" s="53"/>
      <c r="AT42" s="53"/>
      <c r="AU42" s="53"/>
      <c r="AV42" s="54"/>
      <c r="AW42" s="52" t="s">
        <v>3</v>
      </c>
      <c r="AX42" s="53"/>
      <c r="AY42" s="53"/>
      <c r="AZ42" s="53"/>
      <c r="BA42" s="54"/>
      <c r="BB42" s="55" t="s">
        <v>116</v>
      </c>
      <c r="BC42" s="56"/>
      <c r="BD42" s="56"/>
      <c r="BE42" s="56"/>
      <c r="BF42" s="57"/>
      <c r="BG42" s="52" t="s">
        <v>96</v>
      </c>
      <c r="BH42" s="53"/>
      <c r="BI42" s="53"/>
      <c r="BJ42" s="53"/>
      <c r="BK42" s="54"/>
    </row>
    <row r="43" spans="1:79" ht="15" customHeight="1" x14ac:dyDescent="0.2">
      <c r="A43" s="52">
        <v>1</v>
      </c>
      <c r="B43" s="53"/>
      <c r="C43" s="53"/>
      <c r="D43" s="54"/>
      <c r="E43" s="52">
        <v>2</v>
      </c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4"/>
      <c r="X43" s="65">
        <v>3</v>
      </c>
      <c r="Y43" s="65"/>
      <c r="Z43" s="65"/>
      <c r="AA43" s="65"/>
      <c r="AB43" s="65"/>
      <c r="AC43" s="65">
        <v>4</v>
      </c>
      <c r="AD43" s="65"/>
      <c r="AE43" s="65"/>
      <c r="AF43" s="65"/>
      <c r="AG43" s="65"/>
      <c r="AH43" s="65">
        <v>5</v>
      </c>
      <c r="AI43" s="65"/>
      <c r="AJ43" s="65"/>
      <c r="AK43" s="65"/>
      <c r="AL43" s="65"/>
      <c r="AM43" s="65">
        <v>6</v>
      </c>
      <c r="AN43" s="65"/>
      <c r="AO43" s="65"/>
      <c r="AP43" s="65"/>
      <c r="AQ43" s="65"/>
      <c r="AR43" s="52">
        <v>7</v>
      </c>
      <c r="AS43" s="53"/>
      <c r="AT43" s="53"/>
      <c r="AU43" s="53"/>
      <c r="AV43" s="54"/>
      <c r="AW43" s="52">
        <v>8</v>
      </c>
      <c r="AX43" s="53"/>
      <c r="AY43" s="53"/>
      <c r="AZ43" s="53"/>
      <c r="BA43" s="54"/>
      <c r="BB43" s="52">
        <v>9</v>
      </c>
      <c r="BC43" s="53"/>
      <c r="BD43" s="53"/>
      <c r="BE43" s="53"/>
      <c r="BF43" s="54"/>
      <c r="BG43" s="52">
        <v>10</v>
      </c>
      <c r="BH43" s="53"/>
      <c r="BI43" s="53"/>
      <c r="BJ43" s="53"/>
      <c r="BK43" s="54"/>
    </row>
    <row r="44" spans="1:79" ht="20.25" hidden="1" customHeight="1" x14ac:dyDescent="0.2">
      <c r="A44" s="79" t="s">
        <v>56</v>
      </c>
      <c r="B44" s="80"/>
      <c r="C44" s="80"/>
      <c r="D44" s="81"/>
      <c r="E44" s="79" t="s">
        <v>57</v>
      </c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1"/>
      <c r="X44" s="82" t="s">
        <v>60</v>
      </c>
      <c r="Y44" s="82"/>
      <c r="Z44" s="82"/>
      <c r="AA44" s="82"/>
      <c r="AB44" s="82"/>
      <c r="AC44" s="82" t="s">
        <v>61</v>
      </c>
      <c r="AD44" s="82"/>
      <c r="AE44" s="82"/>
      <c r="AF44" s="82"/>
      <c r="AG44" s="82"/>
      <c r="AH44" s="79" t="s">
        <v>94</v>
      </c>
      <c r="AI44" s="80"/>
      <c r="AJ44" s="80"/>
      <c r="AK44" s="80"/>
      <c r="AL44" s="81"/>
      <c r="AM44" s="66" t="s">
        <v>171</v>
      </c>
      <c r="AN44" s="67"/>
      <c r="AO44" s="67"/>
      <c r="AP44" s="67"/>
      <c r="AQ44" s="68"/>
      <c r="AR44" s="79" t="s">
        <v>62</v>
      </c>
      <c r="AS44" s="80"/>
      <c r="AT44" s="80"/>
      <c r="AU44" s="80"/>
      <c r="AV44" s="81"/>
      <c r="AW44" s="79" t="s">
        <v>63</v>
      </c>
      <c r="AX44" s="80"/>
      <c r="AY44" s="80"/>
      <c r="AZ44" s="80"/>
      <c r="BA44" s="81"/>
      <c r="BB44" s="79" t="s">
        <v>95</v>
      </c>
      <c r="BC44" s="80"/>
      <c r="BD44" s="80"/>
      <c r="BE44" s="80"/>
      <c r="BF44" s="81"/>
      <c r="BG44" s="66" t="s">
        <v>171</v>
      </c>
      <c r="BH44" s="67"/>
      <c r="BI44" s="67"/>
      <c r="BJ44" s="67"/>
      <c r="BK44" s="68"/>
      <c r="CA44" t="s">
        <v>23</v>
      </c>
    </row>
    <row r="45" spans="1:79" s="4" customFormat="1" ht="12.75" customHeight="1" x14ac:dyDescent="0.2">
      <c r="A45" s="69"/>
      <c r="B45" s="70"/>
      <c r="C45" s="70"/>
      <c r="D45" s="71"/>
      <c r="E45" s="72" t="s">
        <v>172</v>
      </c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4"/>
      <c r="X45" s="76">
        <v>530500</v>
      </c>
      <c r="Y45" s="77"/>
      <c r="Z45" s="77"/>
      <c r="AA45" s="77"/>
      <c r="AB45" s="78"/>
      <c r="AC45" s="76" t="s">
        <v>173</v>
      </c>
      <c r="AD45" s="77"/>
      <c r="AE45" s="77"/>
      <c r="AF45" s="77"/>
      <c r="AG45" s="78"/>
      <c r="AH45" s="76" t="s">
        <v>173</v>
      </c>
      <c r="AI45" s="77"/>
      <c r="AJ45" s="77"/>
      <c r="AK45" s="77"/>
      <c r="AL45" s="78"/>
      <c r="AM45" s="76">
        <f>IF(ISNUMBER(X45),X45,0)+IF(ISNUMBER(AC45),AC45,0)</f>
        <v>530500</v>
      </c>
      <c r="AN45" s="77"/>
      <c r="AO45" s="77"/>
      <c r="AP45" s="77"/>
      <c r="AQ45" s="78"/>
      <c r="AR45" s="76">
        <v>560800</v>
      </c>
      <c r="AS45" s="77"/>
      <c r="AT45" s="77"/>
      <c r="AU45" s="77"/>
      <c r="AV45" s="78"/>
      <c r="AW45" s="76" t="s">
        <v>173</v>
      </c>
      <c r="AX45" s="77"/>
      <c r="AY45" s="77"/>
      <c r="AZ45" s="77"/>
      <c r="BA45" s="78"/>
      <c r="BB45" s="76" t="s">
        <v>173</v>
      </c>
      <c r="BC45" s="77"/>
      <c r="BD45" s="77"/>
      <c r="BE45" s="77"/>
      <c r="BF45" s="78"/>
      <c r="BG45" s="75">
        <f>IF(ISNUMBER(AR45),AR45,0)+IF(ISNUMBER(AW45),AW45,0)</f>
        <v>560800</v>
      </c>
      <c r="BH45" s="75"/>
      <c r="BI45" s="75"/>
      <c r="BJ45" s="75"/>
      <c r="BK45" s="75"/>
      <c r="CA45" s="4" t="s">
        <v>24</v>
      </c>
    </row>
    <row r="46" spans="1:79" s="4" customFormat="1" ht="25.5" customHeight="1" x14ac:dyDescent="0.2">
      <c r="A46" s="69"/>
      <c r="B46" s="70"/>
      <c r="C46" s="70"/>
      <c r="D46" s="71"/>
      <c r="E46" s="72" t="s">
        <v>174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4"/>
      <c r="X46" s="76" t="s">
        <v>173</v>
      </c>
      <c r="Y46" s="77"/>
      <c r="Z46" s="77"/>
      <c r="AA46" s="77"/>
      <c r="AB46" s="78"/>
      <c r="AC46" s="76">
        <v>0</v>
      </c>
      <c r="AD46" s="77"/>
      <c r="AE46" s="77"/>
      <c r="AF46" s="77"/>
      <c r="AG46" s="78"/>
      <c r="AH46" s="76">
        <v>0</v>
      </c>
      <c r="AI46" s="77"/>
      <c r="AJ46" s="77"/>
      <c r="AK46" s="77"/>
      <c r="AL46" s="78"/>
      <c r="AM46" s="76">
        <f>IF(ISNUMBER(X46),X46,0)+IF(ISNUMBER(AC46),AC46,0)</f>
        <v>0</v>
      </c>
      <c r="AN46" s="77"/>
      <c r="AO46" s="77"/>
      <c r="AP46" s="77"/>
      <c r="AQ46" s="78"/>
      <c r="AR46" s="76" t="s">
        <v>173</v>
      </c>
      <c r="AS46" s="77"/>
      <c r="AT46" s="77"/>
      <c r="AU46" s="77"/>
      <c r="AV46" s="78"/>
      <c r="AW46" s="76">
        <v>0</v>
      </c>
      <c r="AX46" s="77"/>
      <c r="AY46" s="77"/>
      <c r="AZ46" s="77"/>
      <c r="BA46" s="78"/>
      <c r="BB46" s="76">
        <v>0</v>
      </c>
      <c r="BC46" s="77"/>
      <c r="BD46" s="77"/>
      <c r="BE46" s="77"/>
      <c r="BF46" s="78"/>
      <c r="BG46" s="75">
        <f>IF(ISNUMBER(AR46),AR46,0)+IF(ISNUMBER(AW46),AW46,0)</f>
        <v>0</v>
      </c>
      <c r="BH46" s="75"/>
      <c r="BI46" s="75"/>
      <c r="BJ46" s="75"/>
      <c r="BK46" s="75"/>
    </row>
    <row r="47" spans="1:79" s="4" customFormat="1" ht="12.75" customHeight="1" x14ac:dyDescent="0.2">
      <c r="A47" s="69">
        <v>21080500</v>
      </c>
      <c r="B47" s="70"/>
      <c r="C47" s="70"/>
      <c r="D47" s="71"/>
      <c r="E47" s="72" t="s">
        <v>175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4"/>
      <c r="X47" s="76" t="s">
        <v>173</v>
      </c>
      <c r="Y47" s="77"/>
      <c r="Z47" s="77"/>
      <c r="AA47" s="77"/>
      <c r="AB47" s="78"/>
      <c r="AC47" s="76">
        <v>0</v>
      </c>
      <c r="AD47" s="77"/>
      <c r="AE47" s="77"/>
      <c r="AF47" s="77"/>
      <c r="AG47" s="78"/>
      <c r="AH47" s="76">
        <v>0</v>
      </c>
      <c r="AI47" s="77"/>
      <c r="AJ47" s="77"/>
      <c r="AK47" s="77"/>
      <c r="AL47" s="78"/>
      <c r="AM47" s="76">
        <f>IF(ISNUMBER(X47),X47,0)+IF(ISNUMBER(AC47),AC47,0)</f>
        <v>0</v>
      </c>
      <c r="AN47" s="77"/>
      <c r="AO47" s="77"/>
      <c r="AP47" s="77"/>
      <c r="AQ47" s="78"/>
      <c r="AR47" s="76" t="s">
        <v>173</v>
      </c>
      <c r="AS47" s="77"/>
      <c r="AT47" s="77"/>
      <c r="AU47" s="77"/>
      <c r="AV47" s="78"/>
      <c r="AW47" s="76">
        <v>0</v>
      </c>
      <c r="AX47" s="77"/>
      <c r="AY47" s="77"/>
      <c r="AZ47" s="77"/>
      <c r="BA47" s="78"/>
      <c r="BB47" s="76">
        <v>0</v>
      </c>
      <c r="BC47" s="77"/>
      <c r="BD47" s="77"/>
      <c r="BE47" s="77"/>
      <c r="BF47" s="78"/>
      <c r="BG47" s="75">
        <f>IF(ISNUMBER(AR47),AR47,0)+IF(ISNUMBER(AW47),AW47,0)</f>
        <v>0</v>
      </c>
      <c r="BH47" s="75"/>
      <c r="BI47" s="75"/>
      <c r="BJ47" s="75"/>
      <c r="BK47" s="75"/>
    </row>
    <row r="48" spans="1:79" s="6" customFormat="1" ht="12.75" customHeight="1" x14ac:dyDescent="0.2">
      <c r="A48" s="94"/>
      <c r="B48" s="95"/>
      <c r="C48" s="95"/>
      <c r="D48" s="96"/>
      <c r="E48" s="133" t="s">
        <v>147</v>
      </c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5"/>
      <c r="X48" s="91">
        <v>530500</v>
      </c>
      <c r="Y48" s="92"/>
      <c r="Z48" s="92"/>
      <c r="AA48" s="92"/>
      <c r="AB48" s="93"/>
      <c r="AC48" s="91">
        <v>0</v>
      </c>
      <c r="AD48" s="92"/>
      <c r="AE48" s="92"/>
      <c r="AF48" s="92"/>
      <c r="AG48" s="93"/>
      <c r="AH48" s="91">
        <v>0</v>
      </c>
      <c r="AI48" s="92"/>
      <c r="AJ48" s="92"/>
      <c r="AK48" s="92"/>
      <c r="AL48" s="93"/>
      <c r="AM48" s="91">
        <f>IF(ISNUMBER(X48),X48,0)+IF(ISNUMBER(AC48),AC48,0)</f>
        <v>530500</v>
      </c>
      <c r="AN48" s="92"/>
      <c r="AO48" s="92"/>
      <c r="AP48" s="92"/>
      <c r="AQ48" s="93"/>
      <c r="AR48" s="91">
        <v>560800</v>
      </c>
      <c r="AS48" s="92"/>
      <c r="AT48" s="92"/>
      <c r="AU48" s="92"/>
      <c r="AV48" s="93"/>
      <c r="AW48" s="91">
        <v>0</v>
      </c>
      <c r="AX48" s="92"/>
      <c r="AY48" s="92"/>
      <c r="AZ48" s="92"/>
      <c r="BA48" s="93"/>
      <c r="BB48" s="91">
        <v>0</v>
      </c>
      <c r="BC48" s="92"/>
      <c r="BD48" s="92"/>
      <c r="BE48" s="92"/>
      <c r="BF48" s="93"/>
      <c r="BG48" s="104">
        <f>IF(ISNUMBER(AR48),AR48,0)+IF(ISNUMBER(AW48),AW48,0)</f>
        <v>560800</v>
      </c>
      <c r="BH48" s="104"/>
      <c r="BI48" s="104"/>
      <c r="BJ48" s="104"/>
      <c r="BK48" s="104"/>
    </row>
    <row r="49" spans="1:79" s="4" customFormat="1" ht="12.7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</row>
    <row r="51" spans="1:79" s="3" customFormat="1" ht="14.25" customHeight="1" x14ac:dyDescent="0.2">
      <c r="A51" s="45" t="s">
        <v>117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9"/>
    </row>
    <row r="52" spans="1:79" ht="14.25" customHeight="1" x14ac:dyDescent="0.2">
      <c r="A52" s="45" t="s">
        <v>252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</row>
    <row r="53" spans="1:79" ht="15" customHeight="1" x14ac:dyDescent="0.2">
      <c r="A53" s="58" t="s">
        <v>240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</row>
    <row r="54" spans="1:79" ht="1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</row>
    <row r="55" spans="1:79" ht="23.1" customHeight="1" x14ac:dyDescent="0.2">
      <c r="A55" s="83" t="s">
        <v>118</v>
      </c>
      <c r="B55" s="84"/>
      <c r="C55" s="84"/>
      <c r="D55" s="85"/>
      <c r="E55" s="65" t="s">
        <v>19</v>
      </c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52" t="s">
        <v>241</v>
      </c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4"/>
      <c r="AN55" s="52" t="s">
        <v>244</v>
      </c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4"/>
      <c r="BG55" s="52" t="s">
        <v>251</v>
      </c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4"/>
    </row>
    <row r="56" spans="1:79" ht="48.75" customHeight="1" x14ac:dyDescent="0.2">
      <c r="A56" s="86"/>
      <c r="B56" s="87"/>
      <c r="C56" s="87"/>
      <c r="D56" s="88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52" t="s">
        <v>4</v>
      </c>
      <c r="V56" s="53"/>
      <c r="W56" s="53"/>
      <c r="X56" s="53"/>
      <c r="Y56" s="54"/>
      <c r="Z56" s="52" t="s">
        <v>3</v>
      </c>
      <c r="AA56" s="53"/>
      <c r="AB56" s="53"/>
      <c r="AC56" s="53"/>
      <c r="AD56" s="54"/>
      <c r="AE56" s="55" t="s">
        <v>116</v>
      </c>
      <c r="AF56" s="56"/>
      <c r="AG56" s="56"/>
      <c r="AH56" s="57"/>
      <c r="AI56" s="52" t="s">
        <v>5</v>
      </c>
      <c r="AJ56" s="53"/>
      <c r="AK56" s="53"/>
      <c r="AL56" s="53"/>
      <c r="AM56" s="54"/>
      <c r="AN56" s="52" t="s">
        <v>4</v>
      </c>
      <c r="AO56" s="53"/>
      <c r="AP56" s="53"/>
      <c r="AQ56" s="53"/>
      <c r="AR56" s="54"/>
      <c r="AS56" s="52" t="s">
        <v>3</v>
      </c>
      <c r="AT56" s="53"/>
      <c r="AU56" s="53"/>
      <c r="AV56" s="53"/>
      <c r="AW56" s="54"/>
      <c r="AX56" s="55" t="s">
        <v>116</v>
      </c>
      <c r="AY56" s="56"/>
      <c r="AZ56" s="56"/>
      <c r="BA56" s="57"/>
      <c r="BB56" s="52" t="s">
        <v>96</v>
      </c>
      <c r="BC56" s="53"/>
      <c r="BD56" s="53"/>
      <c r="BE56" s="53"/>
      <c r="BF56" s="54"/>
      <c r="BG56" s="52" t="s">
        <v>4</v>
      </c>
      <c r="BH56" s="53"/>
      <c r="BI56" s="53"/>
      <c r="BJ56" s="53"/>
      <c r="BK56" s="54"/>
      <c r="BL56" s="52" t="s">
        <v>3</v>
      </c>
      <c r="BM56" s="53"/>
      <c r="BN56" s="53"/>
      <c r="BO56" s="53"/>
      <c r="BP56" s="54"/>
      <c r="BQ56" s="55" t="s">
        <v>116</v>
      </c>
      <c r="BR56" s="56"/>
      <c r="BS56" s="56"/>
      <c r="BT56" s="57"/>
      <c r="BU56" s="52" t="s">
        <v>97</v>
      </c>
      <c r="BV56" s="53"/>
      <c r="BW56" s="53"/>
      <c r="BX56" s="53"/>
      <c r="BY56" s="54"/>
    </row>
    <row r="57" spans="1:79" ht="15" customHeight="1" x14ac:dyDescent="0.2">
      <c r="A57" s="52">
        <v>1</v>
      </c>
      <c r="B57" s="53"/>
      <c r="C57" s="53"/>
      <c r="D57" s="54"/>
      <c r="E57" s="52">
        <v>2</v>
      </c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4"/>
      <c r="U57" s="52">
        <v>3</v>
      </c>
      <c r="V57" s="53"/>
      <c r="W57" s="53"/>
      <c r="X57" s="53"/>
      <c r="Y57" s="54"/>
      <c r="Z57" s="52">
        <v>4</v>
      </c>
      <c r="AA57" s="53"/>
      <c r="AB57" s="53"/>
      <c r="AC57" s="53"/>
      <c r="AD57" s="54"/>
      <c r="AE57" s="52">
        <v>5</v>
      </c>
      <c r="AF57" s="53"/>
      <c r="AG57" s="53"/>
      <c r="AH57" s="54"/>
      <c r="AI57" s="52">
        <v>6</v>
      </c>
      <c r="AJ57" s="53"/>
      <c r="AK57" s="53"/>
      <c r="AL57" s="53"/>
      <c r="AM57" s="54"/>
      <c r="AN57" s="52">
        <v>7</v>
      </c>
      <c r="AO57" s="53"/>
      <c r="AP57" s="53"/>
      <c r="AQ57" s="53"/>
      <c r="AR57" s="54"/>
      <c r="AS57" s="52">
        <v>8</v>
      </c>
      <c r="AT57" s="53"/>
      <c r="AU57" s="53"/>
      <c r="AV57" s="53"/>
      <c r="AW57" s="54"/>
      <c r="AX57" s="52">
        <v>9</v>
      </c>
      <c r="AY57" s="53"/>
      <c r="AZ57" s="53"/>
      <c r="BA57" s="54"/>
      <c r="BB57" s="52">
        <v>10</v>
      </c>
      <c r="BC57" s="53"/>
      <c r="BD57" s="53"/>
      <c r="BE57" s="53"/>
      <c r="BF57" s="54"/>
      <c r="BG57" s="52">
        <v>11</v>
      </c>
      <c r="BH57" s="53"/>
      <c r="BI57" s="53"/>
      <c r="BJ57" s="53"/>
      <c r="BK57" s="54"/>
      <c r="BL57" s="52">
        <v>12</v>
      </c>
      <c r="BM57" s="53"/>
      <c r="BN57" s="53"/>
      <c r="BO57" s="53"/>
      <c r="BP57" s="54"/>
      <c r="BQ57" s="52">
        <v>13</v>
      </c>
      <c r="BR57" s="53"/>
      <c r="BS57" s="53"/>
      <c r="BT57" s="54"/>
      <c r="BU57" s="52">
        <v>14</v>
      </c>
      <c r="BV57" s="53"/>
      <c r="BW57" s="53"/>
      <c r="BX57" s="53"/>
      <c r="BY57" s="54"/>
    </row>
    <row r="58" spans="1:79" s="1" customFormat="1" ht="12.75" hidden="1" customHeight="1" x14ac:dyDescent="0.2">
      <c r="A58" s="79" t="s">
        <v>64</v>
      </c>
      <c r="B58" s="80"/>
      <c r="C58" s="80"/>
      <c r="D58" s="81"/>
      <c r="E58" s="79" t="s">
        <v>57</v>
      </c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1"/>
      <c r="U58" s="79" t="s">
        <v>65</v>
      </c>
      <c r="V58" s="80"/>
      <c r="W58" s="80"/>
      <c r="X58" s="80"/>
      <c r="Y58" s="81"/>
      <c r="Z58" s="79" t="s">
        <v>66</v>
      </c>
      <c r="AA58" s="80"/>
      <c r="AB58" s="80"/>
      <c r="AC58" s="80"/>
      <c r="AD58" s="81"/>
      <c r="AE58" s="79" t="s">
        <v>91</v>
      </c>
      <c r="AF58" s="80"/>
      <c r="AG58" s="80"/>
      <c r="AH58" s="81"/>
      <c r="AI58" s="66" t="s">
        <v>170</v>
      </c>
      <c r="AJ58" s="67"/>
      <c r="AK58" s="67"/>
      <c r="AL58" s="67"/>
      <c r="AM58" s="68"/>
      <c r="AN58" s="79" t="s">
        <v>67</v>
      </c>
      <c r="AO58" s="80"/>
      <c r="AP58" s="80"/>
      <c r="AQ58" s="80"/>
      <c r="AR58" s="81"/>
      <c r="AS58" s="79" t="s">
        <v>68</v>
      </c>
      <c r="AT58" s="80"/>
      <c r="AU58" s="80"/>
      <c r="AV58" s="80"/>
      <c r="AW58" s="81"/>
      <c r="AX58" s="79" t="s">
        <v>92</v>
      </c>
      <c r="AY58" s="80"/>
      <c r="AZ58" s="80"/>
      <c r="BA58" s="81"/>
      <c r="BB58" s="66" t="s">
        <v>170</v>
      </c>
      <c r="BC58" s="67"/>
      <c r="BD58" s="67"/>
      <c r="BE58" s="67"/>
      <c r="BF58" s="68"/>
      <c r="BG58" s="79" t="s">
        <v>58</v>
      </c>
      <c r="BH58" s="80"/>
      <c r="BI58" s="80"/>
      <c r="BJ58" s="80"/>
      <c r="BK58" s="81"/>
      <c r="BL58" s="79" t="s">
        <v>59</v>
      </c>
      <c r="BM58" s="80"/>
      <c r="BN58" s="80"/>
      <c r="BO58" s="80"/>
      <c r="BP58" s="81"/>
      <c r="BQ58" s="79" t="s">
        <v>93</v>
      </c>
      <c r="BR58" s="80"/>
      <c r="BS58" s="80"/>
      <c r="BT58" s="81"/>
      <c r="BU58" s="66" t="s">
        <v>170</v>
      </c>
      <c r="BV58" s="67"/>
      <c r="BW58" s="67"/>
      <c r="BX58" s="67"/>
      <c r="BY58" s="68"/>
      <c r="CA58" t="s">
        <v>25</v>
      </c>
    </row>
    <row r="59" spans="1:79" s="4" customFormat="1" ht="12.75" customHeight="1" x14ac:dyDescent="0.2">
      <c r="A59" s="69">
        <v>2210</v>
      </c>
      <c r="B59" s="70"/>
      <c r="C59" s="70"/>
      <c r="D59" s="71"/>
      <c r="E59" s="72" t="s">
        <v>176</v>
      </c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4"/>
      <c r="U59" s="76">
        <v>133090</v>
      </c>
      <c r="V59" s="77"/>
      <c r="W59" s="77"/>
      <c r="X59" s="77"/>
      <c r="Y59" s="78"/>
      <c r="Z59" s="76">
        <v>0</v>
      </c>
      <c r="AA59" s="77"/>
      <c r="AB59" s="77"/>
      <c r="AC59" s="77"/>
      <c r="AD59" s="78"/>
      <c r="AE59" s="76">
        <v>0</v>
      </c>
      <c r="AF59" s="77"/>
      <c r="AG59" s="77"/>
      <c r="AH59" s="78"/>
      <c r="AI59" s="76">
        <f t="shared" ref="AI59:AI65" si="0">IF(ISNUMBER(U59),U59,0)+IF(ISNUMBER(Z59),Z59,0)</f>
        <v>133090</v>
      </c>
      <c r="AJ59" s="77"/>
      <c r="AK59" s="77"/>
      <c r="AL59" s="77"/>
      <c r="AM59" s="78"/>
      <c r="AN59" s="76">
        <v>220367</v>
      </c>
      <c r="AO59" s="77"/>
      <c r="AP59" s="77"/>
      <c r="AQ59" s="77"/>
      <c r="AR59" s="78"/>
      <c r="AS59" s="76">
        <v>0</v>
      </c>
      <c r="AT59" s="77"/>
      <c r="AU59" s="77"/>
      <c r="AV59" s="77"/>
      <c r="AW59" s="78"/>
      <c r="AX59" s="76">
        <v>0</v>
      </c>
      <c r="AY59" s="77"/>
      <c r="AZ59" s="77"/>
      <c r="BA59" s="78"/>
      <c r="BB59" s="76">
        <f t="shared" ref="BB59:BB65" si="1">IF(ISNUMBER(AN59),AN59,0)+IF(ISNUMBER(AS59),AS59,0)</f>
        <v>220367</v>
      </c>
      <c r="BC59" s="77"/>
      <c r="BD59" s="77"/>
      <c r="BE59" s="77"/>
      <c r="BF59" s="78"/>
      <c r="BG59" s="76">
        <v>120000</v>
      </c>
      <c r="BH59" s="77"/>
      <c r="BI59" s="77"/>
      <c r="BJ59" s="77"/>
      <c r="BK59" s="78"/>
      <c r="BL59" s="76">
        <v>0</v>
      </c>
      <c r="BM59" s="77"/>
      <c r="BN59" s="77"/>
      <c r="BO59" s="77"/>
      <c r="BP59" s="78"/>
      <c r="BQ59" s="76">
        <v>0</v>
      </c>
      <c r="BR59" s="77"/>
      <c r="BS59" s="77"/>
      <c r="BT59" s="78"/>
      <c r="BU59" s="76">
        <f t="shared" ref="BU59:BU65" si="2">IF(ISNUMBER(BG59),BG59,0)+IF(ISNUMBER(BL59),BL59,0)</f>
        <v>120000</v>
      </c>
      <c r="BV59" s="77"/>
      <c r="BW59" s="77"/>
      <c r="BX59" s="77"/>
      <c r="BY59" s="78"/>
      <c r="CA59" s="4" t="s">
        <v>26</v>
      </c>
    </row>
    <row r="60" spans="1:79" s="4" customFormat="1" ht="12.75" customHeight="1" x14ac:dyDescent="0.2">
      <c r="A60" s="69">
        <v>2240</v>
      </c>
      <c r="B60" s="70"/>
      <c r="C60" s="70"/>
      <c r="D60" s="71"/>
      <c r="E60" s="72" t="s">
        <v>177</v>
      </c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4"/>
      <c r="U60" s="76">
        <v>66308</v>
      </c>
      <c r="V60" s="77"/>
      <c r="W60" s="77"/>
      <c r="X60" s="77"/>
      <c r="Y60" s="78"/>
      <c r="Z60" s="76">
        <v>0</v>
      </c>
      <c r="AA60" s="77"/>
      <c r="AB60" s="77"/>
      <c r="AC60" s="77"/>
      <c r="AD60" s="78"/>
      <c r="AE60" s="76">
        <v>0</v>
      </c>
      <c r="AF60" s="77"/>
      <c r="AG60" s="77"/>
      <c r="AH60" s="78"/>
      <c r="AI60" s="76">
        <f t="shared" si="0"/>
        <v>66308</v>
      </c>
      <c r="AJ60" s="77"/>
      <c r="AK60" s="77"/>
      <c r="AL60" s="77"/>
      <c r="AM60" s="78"/>
      <c r="AN60" s="76">
        <v>105900</v>
      </c>
      <c r="AO60" s="77"/>
      <c r="AP60" s="77"/>
      <c r="AQ60" s="77"/>
      <c r="AR60" s="78"/>
      <c r="AS60" s="76">
        <v>0</v>
      </c>
      <c r="AT60" s="77"/>
      <c r="AU60" s="77"/>
      <c r="AV60" s="77"/>
      <c r="AW60" s="78"/>
      <c r="AX60" s="76">
        <v>0</v>
      </c>
      <c r="AY60" s="77"/>
      <c r="AZ60" s="77"/>
      <c r="BA60" s="78"/>
      <c r="BB60" s="76">
        <f t="shared" si="1"/>
        <v>105900</v>
      </c>
      <c r="BC60" s="77"/>
      <c r="BD60" s="77"/>
      <c r="BE60" s="77"/>
      <c r="BF60" s="78"/>
      <c r="BG60" s="76">
        <v>85000</v>
      </c>
      <c r="BH60" s="77"/>
      <c r="BI60" s="77"/>
      <c r="BJ60" s="77"/>
      <c r="BK60" s="78"/>
      <c r="BL60" s="76">
        <v>0</v>
      </c>
      <c r="BM60" s="77"/>
      <c r="BN60" s="77"/>
      <c r="BO60" s="77"/>
      <c r="BP60" s="78"/>
      <c r="BQ60" s="76">
        <v>0</v>
      </c>
      <c r="BR60" s="77"/>
      <c r="BS60" s="77"/>
      <c r="BT60" s="78"/>
      <c r="BU60" s="76">
        <f t="shared" si="2"/>
        <v>85000</v>
      </c>
      <c r="BV60" s="77"/>
      <c r="BW60" s="77"/>
      <c r="BX60" s="77"/>
      <c r="BY60" s="78"/>
    </row>
    <row r="61" spans="1:79" s="4" customFormat="1" ht="12.75" customHeight="1" x14ac:dyDescent="0.2">
      <c r="A61" s="69">
        <v>2250</v>
      </c>
      <c r="B61" s="70"/>
      <c r="C61" s="70"/>
      <c r="D61" s="71"/>
      <c r="E61" s="72" t="s">
        <v>178</v>
      </c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4"/>
      <c r="U61" s="76">
        <v>41384</v>
      </c>
      <c r="V61" s="77"/>
      <c r="W61" s="77"/>
      <c r="X61" s="77"/>
      <c r="Y61" s="78"/>
      <c r="Z61" s="76">
        <v>0</v>
      </c>
      <c r="AA61" s="77"/>
      <c r="AB61" s="77"/>
      <c r="AC61" s="77"/>
      <c r="AD61" s="78"/>
      <c r="AE61" s="76">
        <v>0</v>
      </c>
      <c r="AF61" s="77"/>
      <c r="AG61" s="77"/>
      <c r="AH61" s="78"/>
      <c r="AI61" s="76">
        <f t="shared" si="0"/>
        <v>41384</v>
      </c>
      <c r="AJ61" s="77"/>
      <c r="AK61" s="77"/>
      <c r="AL61" s="77"/>
      <c r="AM61" s="78"/>
      <c r="AN61" s="76">
        <v>175000</v>
      </c>
      <c r="AO61" s="77"/>
      <c r="AP61" s="77"/>
      <c r="AQ61" s="77"/>
      <c r="AR61" s="78"/>
      <c r="AS61" s="76">
        <v>0</v>
      </c>
      <c r="AT61" s="77"/>
      <c r="AU61" s="77"/>
      <c r="AV61" s="77"/>
      <c r="AW61" s="78"/>
      <c r="AX61" s="76">
        <v>0</v>
      </c>
      <c r="AY61" s="77"/>
      <c r="AZ61" s="77"/>
      <c r="BA61" s="78"/>
      <c r="BB61" s="76">
        <f t="shared" si="1"/>
        <v>175000</v>
      </c>
      <c r="BC61" s="77"/>
      <c r="BD61" s="77"/>
      <c r="BE61" s="77"/>
      <c r="BF61" s="78"/>
      <c r="BG61" s="76">
        <v>140000</v>
      </c>
      <c r="BH61" s="77"/>
      <c r="BI61" s="77"/>
      <c r="BJ61" s="77"/>
      <c r="BK61" s="78"/>
      <c r="BL61" s="76">
        <v>0</v>
      </c>
      <c r="BM61" s="77"/>
      <c r="BN61" s="77"/>
      <c r="BO61" s="77"/>
      <c r="BP61" s="78"/>
      <c r="BQ61" s="76">
        <v>0</v>
      </c>
      <c r="BR61" s="77"/>
      <c r="BS61" s="77"/>
      <c r="BT61" s="78"/>
      <c r="BU61" s="76">
        <f t="shared" si="2"/>
        <v>140000</v>
      </c>
      <c r="BV61" s="77"/>
      <c r="BW61" s="77"/>
      <c r="BX61" s="77"/>
      <c r="BY61" s="78"/>
    </row>
    <row r="62" spans="1:79" s="4" customFormat="1" ht="38.25" customHeight="1" x14ac:dyDescent="0.2">
      <c r="A62" s="69">
        <v>2282</v>
      </c>
      <c r="B62" s="70"/>
      <c r="C62" s="70"/>
      <c r="D62" s="71"/>
      <c r="E62" s="72" t="s">
        <v>179</v>
      </c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4"/>
      <c r="U62" s="76">
        <v>0</v>
      </c>
      <c r="V62" s="77"/>
      <c r="W62" s="77"/>
      <c r="X62" s="77"/>
      <c r="Y62" s="78"/>
      <c r="Z62" s="76">
        <v>0</v>
      </c>
      <c r="AA62" s="77"/>
      <c r="AB62" s="77"/>
      <c r="AC62" s="77"/>
      <c r="AD62" s="78"/>
      <c r="AE62" s="76">
        <v>0</v>
      </c>
      <c r="AF62" s="77"/>
      <c r="AG62" s="77"/>
      <c r="AH62" s="78"/>
      <c r="AI62" s="76">
        <f t="shared" si="0"/>
        <v>0</v>
      </c>
      <c r="AJ62" s="77"/>
      <c r="AK62" s="77"/>
      <c r="AL62" s="77"/>
      <c r="AM62" s="78"/>
      <c r="AN62" s="76">
        <v>71900</v>
      </c>
      <c r="AO62" s="77"/>
      <c r="AP62" s="77"/>
      <c r="AQ62" s="77"/>
      <c r="AR62" s="78"/>
      <c r="AS62" s="76">
        <v>0</v>
      </c>
      <c r="AT62" s="77"/>
      <c r="AU62" s="77"/>
      <c r="AV62" s="77"/>
      <c r="AW62" s="78"/>
      <c r="AX62" s="76">
        <v>0</v>
      </c>
      <c r="AY62" s="77"/>
      <c r="AZ62" s="77"/>
      <c r="BA62" s="78"/>
      <c r="BB62" s="76">
        <f t="shared" si="1"/>
        <v>71900</v>
      </c>
      <c r="BC62" s="77"/>
      <c r="BD62" s="77"/>
      <c r="BE62" s="77"/>
      <c r="BF62" s="78"/>
      <c r="BG62" s="76">
        <v>85000</v>
      </c>
      <c r="BH62" s="77"/>
      <c r="BI62" s="77"/>
      <c r="BJ62" s="77"/>
      <c r="BK62" s="78"/>
      <c r="BL62" s="76">
        <v>0</v>
      </c>
      <c r="BM62" s="77"/>
      <c r="BN62" s="77"/>
      <c r="BO62" s="77"/>
      <c r="BP62" s="78"/>
      <c r="BQ62" s="76">
        <v>0</v>
      </c>
      <c r="BR62" s="77"/>
      <c r="BS62" s="77"/>
      <c r="BT62" s="78"/>
      <c r="BU62" s="76">
        <f t="shared" si="2"/>
        <v>85000</v>
      </c>
      <c r="BV62" s="77"/>
      <c r="BW62" s="77"/>
      <c r="BX62" s="77"/>
      <c r="BY62" s="78"/>
    </row>
    <row r="63" spans="1:79" s="4" customFormat="1" ht="12.75" customHeight="1" x14ac:dyDescent="0.2">
      <c r="A63" s="69">
        <v>2800</v>
      </c>
      <c r="B63" s="70"/>
      <c r="C63" s="70"/>
      <c r="D63" s="71"/>
      <c r="E63" s="72" t="s">
        <v>180</v>
      </c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4"/>
      <c r="U63" s="76">
        <v>0</v>
      </c>
      <c r="V63" s="77"/>
      <c r="W63" s="77"/>
      <c r="X63" s="77"/>
      <c r="Y63" s="78"/>
      <c r="Z63" s="76">
        <v>0</v>
      </c>
      <c r="AA63" s="77"/>
      <c r="AB63" s="77"/>
      <c r="AC63" s="77"/>
      <c r="AD63" s="78"/>
      <c r="AE63" s="76">
        <v>0</v>
      </c>
      <c r="AF63" s="77"/>
      <c r="AG63" s="77"/>
      <c r="AH63" s="78"/>
      <c r="AI63" s="76">
        <f t="shared" si="0"/>
        <v>0</v>
      </c>
      <c r="AJ63" s="77"/>
      <c r="AK63" s="77"/>
      <c r="AL63" s="77"/>
      <c r="AM63" s="78"/>
      <c r="AN63" s="76">
        <v>31600</v>
      </c>
      <c r="AO63" s="77"/>
      <c r="AP63" s="77"/>
      <c r="AQ63" s="77"/>
      <c r="AR63" s="78"/>
      <c r="AS63" s="76">
        <v>0</v>
      </c>
      <c r="AT63" s="77"/>
      <c r="AU63" s="77"/>
      <c r="AV63" s="77"/>
      <c r="AW63" s="78"/>
      <c r="AX63" s="76">
        <v>0</v>
      </c>
      <c r="AY63" s="77"/>
      <c r="AZ63" s="77"/>
      <c r="BA63" s="78"/>
      <c r="BB63" s="76">
        <f t="shared" si="1"/>
        <v>31600</v>
      </c>
      <c r="BC63" s="77"/>
      <c r="BD63" s="77"/>
      <c r="BE63" s="77"/>
      <c r="BF63" s="78"/>
      <c r="BG63" s="76">
        <v>70000</v>
      </c>
      <c r="BH63" s="77"/>
      <c r="BI63" s="77"/>
      <c r="BJ63" s="77"/>
      <c r="BK63" s="78"/>
      <c r="BL63" s="76">
        <v>0</v>
      </c>
      <c r="BM63" s="77"/>
      <c r="BN63" s="77"/>
      <c r="BO63" s="77"/>
      <c r="BP63" s="78"/>
      <c r="BQ63" s="76">
        <v>0</v>
      </c>
      <c r="BR63" s="77"/>
      <c r="BS63" s="77"/>
      <c r="BT63" s="78"/>
      <c r="BU63" s="76">
        <f t="shared" si="2"/>
        <v>70000</v>
      </c>
      <c r="BV63" s="77"/>
      <c r="BW63" s="77"/>
      <c r="BX63" s="77"/>
      <c r="BY63" s="78"/>
    </row>
    <row r="64" spans="1:79" s="4" customFormat="1" ht="25.5" customHeight="1" x14ac:dyDescent="0.2">
      <c r="A64" s="69">
        <v>3110</v>
      </c>
      <c r="B64" s="70"/>
      <c r="C64" s="70"/>
      <c r="D64" s="71"/>
      <c r="E64" s="72" t="s">
        <v>181</v>
      </c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4"/>
      <c r="U64" s="76">
        <v>0</v>
      </c>
      <c r="V64" s="77"/>
      <c r="W64" s="77"/>
      <c r="X64" s="77"/>
      <c r="Y64" s="78"/>
      <c r="Z64" s="76">
        <v>0</v>
      </c>
      <c r="AA64" s="77"/>
      <c r="AB64" s="77"/>
      <c r="AC64" s="77"/>
      <c r="AD64" s="78"/>
      <c r="AE64" s="76">
        <v>0</v>
      </c>
      <c r="AF64" s="77"/>
      <c r="AG64" s="77"/>
      <c r="AH64" s="78"/>
      <c r="AI64" s="76">
        <f t="shared" si="0"/>
        <v>0</v>
      </c>
      <c r="AJ64" s="77"/>
      <c r="AK64" s="77"/>
      <c r="AL64" s="77"/>
      <c r="AM64" s="78"/>
      <c r="AN64" s="76">
        <v>0</v>
      </c>
      <c r="AO64" s="77"/>
      <c r="AP64" s="77"/>
      <c r="AQ64" s="77"/>
      <c r="AR64" s="78"/>
      <c r="AS64" s="76">
        <v>16888</v>
      </c>
      <c r="AT64" s="77"/>
      <c r="AU64" s="77"/>
      <c r="AV64" s="77"/>
      <c r="AW64" s="78"/>
      <c r="AX64" s="76">
        <v>16888</v>
      </c>
      <c r="AY64" s="77"/>
      <c r="AZ64" s="77"/>
      <c r="BA64" s="78"/>
      <c r="BB64" s="76">
        <f t="shared" si="1"/>
        <v>16888</v>
      </c>
      <c r="BC64" s="77"/>
      <c r="BD64" s="77"/>
      <c r="BE64" s="77"/>
      <c r="BF64" s="78"/>
      <c r="BG64" s="76">
        <v>0</v>
      </c>
      <c r="BH64" s="77"/>
      <c r="BI64" s="77"/>
      <c r="BJ64" s="77"/>
      <c r="BK64" s="78"/>
      <c r="BL64" s="76">
        <v>0</v>
      </c>
      <c r="BM64" s="77"/>
      <c r="BN64" s="77"/>
      <c r="BO64" s="77"/>
      <c r="BP64" s="78"/>
      <c r="BQ64" s="76">
        <v>0</v>
      </c>
      <c r="BR64" s="77"/>
      <c r="BS64" s="77"/>
      <c r="BT64" s="78"/>
      <c r="BU64" s="76">
        <f t="shared" si="2"/>
        <v>0</v>
      </c>
      <c r="BV64" s="77"/>
      <c r="BW64" s="77"/>
      <c r="BX64" s="77"/>
      <c r="BY64" s="78"/>
    </row>
    <row r="65" spans="1:79" s="6" customFormat="1" ht="12.75" customHeight="1" x14ac:dyDescent="0.2">
      <c r="A65" s="94"/>
      <c r="B65" s="95"/>
      <c r="C65" s="95"/>
      <c r="D65" s="96"/>
      <c r="E65" s="133" t="s">
        <v>147</v>
      </c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5"/>
      <c r="U65" s="91">
        <v>240782</v>
      </c>
      <c r="V65" s="92"/>
      <c r="W65" s="92"/>
      <c r="X65" s="92"/>
      <c r="Y65" s="93"/>
      <c r="Z65" s="91">
        <v>0</v>
      </c>
      <c r="AA65" s="92"/>
      <c r="AB65" s="92"/>
      <c r="AC65" s="92"/>
      <c r="AD65" s="93"/>
      <c r="AE65" s="91">
        <v>0</v>
      </c>
      <c r="AF65" s="92"/>
      <c r="AG65" s="92"/>
      <c r="AH65" s="93"/>
      <c r="AI65" s="91">
        <f t="shared" si="0"/>
        <v>240782</v>
      </c>
      <c r="AJ65" s="92"/>
      <c r="AK65" s="92"/>
      <c r="AL65" s="92"/>
      <c r="AM65" s="93"/>
      <c r="AN65" s="91">
        <v>604767</v>
      </c>
      <c r="AO65" s="92"/>
      <c r="AP65" s="92"/>
      <c r="AQ65" s="92"/>
      <c r="AR65" s="93"/>
      <c r="AS65" s="91">
        <v>16888</v>
      </c>
      <c r="AT65" s="92"/>
      <c r="AU65" s="92"/>
      <c r="AV65" s="92"/>
      <c r="AW65" s="93"/>
      <c r="AX65" s="91">
        <v>16888</v>
      </c>
      <c r="AY65" s="92"/>
      <c r="AZ65" s="92"/>
      <c r="BA65" s="93"/>
      <c r="BB65" s="91">
        <f t="shared" si="1"/>
        <v>621655</v>
      </c>
      <c r="BC65" s="92"/>
      <c r="BD65" s="92"/>
      <c r="BE65" s="92"/>
      <c r="BF65" s="93"/>
      <c r="BG65" s="91">
        <v>500000</v>
      </c>
      <c r="BH65" s="92"/>
      <c r="BI65" s="92"/>
      <c r="BJ65" s="92"/>
      <c r="BK65" s="93"/>
      <c r="BL65" s="91">
        <v>0</v>
      </c>
      <c r="BM65" s="92"/>
      <c r="BN65" s="92"/>
      <c r="BO65" s="92"/>
      <c r="BP65" s="93"/>
      <c r="BQ65" s="91">
        <v>0</v>
      </c>
      <c r="BR65" s="92"/>
      <c r="BS65" s="92"/>
      <c r="BT65" s="93"/>
      <c r="BU65" s="91">
        <f t="shared" si="2"/>
        <v>500000</v>
      </c>
      <c r="BV65" s="92"/>
      <c r="BW65" s="92"/>
      <c r="BX65" s="92"/>
      <c r="BY65" s="93"/>
    </row>
    <row r="67" spans="1:79" ht="14.25" customHeight="1" x14ac:dyDescent="0.2">
      <c r="A67" s="45" t="s">
        <v>253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9" ht="15" customHeight="1" x14ac:dyDescent="0.2">
      <c r="A68" s="89" t="s">
        <v>240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</row>
    <row r="69" spans="1:79" ht="15" customHeight="1" x14ac:dyDescent="0.2">
      <c r="A69" s="23"/>
      <c r="B69" s="23"/>
      <c r="C69" s="23"/>
      <c r="D69" s="23"/>
      <c r="E69" s="23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</row>
    <row r="70" spans="1:79" ht="23.1" customHeight="1" x14ac:dyDescent="0.2">
      <c r="A70" s="83" t="s">
        <v>119</v>
      </c>
      <c r="B70" s="84"/>
      <c r="C70" s="84"/>
      <c r="D70" s="84"/>
      <c r="E70" s="85"/>
      <c r="F70" s="65" t="s">
        <v>19</v>
      </c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52" t="s">
        <v>241</v>
      </c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4"/>
      <c r="AN70" s="52" t="s">
        <v>244</v>
      </c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4"/>
      <c r="BG70" s="52" t="s">
        <v>251</v>
      </c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4"/>
    </row>
    <row r="71" spans="1:79" ht="51.75" customHeight="1" x14ac:dyDescent="0.2">
      <c r="A71" s="86"/>
      <c r="B71" s="87"/>
      <c r="C71" s="87"/>
      <c r="D71" s="87"/>
      <c r="E71" s="88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52" t="s">
        <v>4</v>
      </c>
      <c r="V71" s="53"/>
      <c r="W71" s="53"/>
      <c r="X71" s="53"/>
      <c r="Y71" s="54"/>
      <c r="Z71" s="52" t="s">
        <v>3</v>
      </c>
      <c r="AA71" s="53"/>
      <c r="AB71" s="53"/>
      <c r="AC71" s="53"/>
      <c r="AD71" s="54"/>
      <c r="AE71" s="55" t="s">
        <v>116</v>
      </c>
      <c r="AF71" s="56"/>
      <c r="AG71" s="56"/>
      <c r="AH71" s="57"/>
      <c r="AI71" s="52" t="s">
        <v>5</v>
      </c>
      <c r="AJ71" s="53"/>
      <c r="AK71" s="53"/>
      <c r="AL71" s="53"/>
      <c r="AM71" s="54"/>
      <c r="AN71" s="52" t="s">
        <v>4</v>
      </c>
      <c r="AO71" s="53"/>
      <c r="AP71" s="53"/>
      <c r="AQ71" s="53"/>
      <c r="AR71" s="54"/>
      <c r="AS71" s="52" t="s">
        <v>3</v>
      </c>
      <c r="AT71" s="53"/>
      <c r="AU71" s="53"/>
      <c r="AV71" s="53"/>
      <c r="AW71" s="54"/>
      <c r="AX71" s="55" t="s">
        <v>116</v>
      </c>
      <c r="AY71" s="56"/>
      <c r="AZ71" s="56"/>
      <c r="BA71" s="57"/>
      <c r="BB71" s="52" t="s">
        <v>96</v>
      </c>
      <c r="BC71" s="53"/>
      <c r="BD71" s="53"/>
      <c r="BE71" s="53"/>
      <c r="BF71" s="54"/>
      <c r="BG71" s="52" t="s">
        <v>4</v>
      </c>
      <c r="BH71" s="53"/>
      <c r="BI71" s="53"/>
      <c r="BJ71" s="53"/>
      <c r="BK71" s="54"/>
      <c r="BL71" s="52" t="s">
        <v>3</v>
      </c>
      <c r="BM71" s="53"/>
      <c r="BN71" s="53"/>
      <c r="BO71" s="53"/>
      <c r="BP71" s="54"/>
      <c r="BQ71" s="55" t="s">
        <v>116</v>
      </c>
      <c r="BR71" s="56"/>
      <c r="BS71" s="56"/>
      <c r="BT71" s="57"/>
      <c r="BU71" s="65" t="s">
        <v>97</v>
      </c>
      <c r="BV71" s="65"/>
      <c r="BW71" s="65"/>
      <c r="BX71" s="65"/>
      <c r="BY71" s="65"/>
    </row>
    <row r="72" spans="1:79" ht="15" customHeight="1" x14ac:dyDescent="0.2">
      <c r="A72" s="52">
        <v>1</v>
      </c>
      <c r="B72" s="53"/>
      <c r="C72" s="53"/>
      <c r="D72" s="53"/>
      <c r="E72" s="54"/>
      <c r="F72" s="52">
        <v>2</v>
      </c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4"/>
      <c r="U72" s="52">
        <v>3</v>
      </c>
      <c r="V72" s="53"/>
      <c r="W72" s="53"/>
      <c r="X72" s="53"/>
      <c r="Y72" s="54"/>
      <c r="Z72" s="52">
        <v>4</v>
      </c>
      <c r="AA72" s="53"/>
      <c r="AB72" s="53"/>
      <c r="AC72" s="53"/>
      <c r="AD72" s="54"/>
      <c r="AE72" s="52">
        <v>5</v>
      </c>
      <c r="AF72" s="53"/>
      <c r="AG72" s="53"/>
      <c r="AH72" s="54"/>
      <c r="AI72" s="52">
        <v>6</v>
      </c>
      <c r="AJ72" s="53"/>
      <c r="AK72" s="53"/>
      <c r="AL72" s="53"/>
      <c r="AM72" s="54"/>
      <c r="AN72" s="52">
        <v>7</v>
      </c>
      <c r="AO72" s="53"/>
      <c r="AP72" s="53"/>
      <c r="AQ72" s="53"/>
      <c r="AR72" s="54"/>
      <c r="AS72" s="52">
        <v>8</v>
      </c>
      <c r="AT72" s="53"/>
      <c r="AU72" s="53"/>
      <c r="AV72" s="53"/>
      <c r="AW72" s="54"/>
      <c r="AX72" s="52">
        <v>9</v>
      </c>
      <c r="AY72" s="53"/>
      <c r="AZ72" s="53"/>
      <c r="BA72" s="54"/>
      <c r="BB72" s="52">
        <v>10</v>
      </c>
      <c r="BC72" s="53"/>
      <c r="BD72" s="53"/>
      <c r="BE72" s="53"/>
      <c r="BF72" s="54"/>
      <c r="BG72" s="52">
        <v>11</v>
      </c>
      <c r="BH72" s="53"/>
      <c r="BI72" s="53"/>
      <c r="BJ72" s="53"/>
      <c r="BK72" s="54"/>
      <c r="BL72" s="52">
        <v>12</v>
      </c>
      <c r="BM72" s="53"/>
      <c r="BN72" s="53"/>
      <c r="BO72" s="53"/>
      <c r="BP72" s="54"/>
      <c r="BQ72" s="52">
        <v>13</v>
      </c>
      <c r="BR72" s="53"/>
      <c r="BS72" s="53"/>
      <c r="BT72" s="54"/>
      <c r="BU72" s="65">
        <v>14</v>
      </c>
      <c r="BV72" s="65"/>
      <c r="BW72" s="65"/>
      <c r="BX72" s="65"/>
      <c r="BY72" s="65"/>
    </row>
    <row r="73" spans="1:79" s="1" customFormat="1" ht="13.5" hidden="1" customHeight="1" x14ac:dyDescent="0.2">
      <c r="A73" s="79" t="s">
        <v>64</v>
      </c>
      <c r="B73" s="80"/>
      <c r="C73" s="80"/>
      <c r="D73" s="80"/>
      <c r="E73" s="81"/>
      <c r="F73" s="79" t="s">
        <v>57</v>
      </c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1"/>
      <c r="U73" s="79" t="s">
        <v>65</v>
      </c>
      <c r="V73" s="80"/>
      <c r="W73" s="80"/>
      <c r="X73" s="80"/>
      <c r="Y73" s="81"/>
      <c r="Z73" s="79" t="s">
        <v>66</v>
      </c>
      <c r="AA73" s="80"/>
      <c r="AB73" s="80"/>
      <c r="AC73" s="80"/>
      <c r="AD73" s="81"/>
      <c r="AE73" s="79" t="s">
        <v>91</v>
      </c>
      <c r="AF73" s="80"/>
      <c r="AG73" s="80"/>
      <c r="AH73" s="81"/>
      <c r="AI73" s="66" t="s">
        <v>170</v>
      </c>
      <c r="AJ73" s="67"/>
      <c r="AK73" s="67"/>
      <c r="AL73" s="67"/>
      <c r="AM73" s="68"/>
      <c r="AN73" s="79" t="s">
        <v>67</v>
      </c>
      <c r="AO73" s="80"/>
      <c r="AP73" s="80"/>
      <c r="AQ73" s="80"/>
      <c r="AR73" s="81"/>
      <c r="AS73" s="79" t="s">
        <v>68</v>
      </c>
      <c r="AT73" s="80"/>
      <c r="AU73" s="80"/>
      <c r="AV73" s="80"/>
      <c r="AW73" s="81"/>
      <c r="AX73" s="79" t="s">
        <v>92</v>
      </c>
      <c r="AY73" s="80"/>
      <c r="AZ73" s="80"/>
      <c r="BA73" s="81"/>
      <c r="BB73" s="66" t="s">
        <v>170</v>
      </c>
      <c r="BC73" s="67"/>
      <c r="BD73" s="67"/>
      <c r="BE73" s="67"/>
      <c r="BF73" s="68"/>
      <c r="BG73" s="79" t="s">
        <v>58</v>
      </c>
      <c r="BH73" s="80"/>
      <c r="BI73" s="80"/>
      <c r="BJ73" s="80"/>
      <c r="BK73" s="81"/>
      <c r="BL73" s="79" t="s">
        <v>59</v>
      </c>
      <c r="BM73" s="80"/>
      <c r="BN73" s="80"/>
      <c r="BO73" s="80"/>
      <c r="BP73" s="81"/>
      <c r="BQ73" s="79" t="s">
        <v>93</v>
      </c>
      <c r="BR73" s="80"/>
      <c r="BS73" s="80"/>
      <c r="BT73" s="81"/>
      <c r="BU73" s="90" t="s">
        <v>170</v>
      </c>
      <c r="BV73" s="90"/>
      <c r="BW73" s="90"/>
      <c r="BX73" s="90"/>
      <c r="BY73" s="90"/>
      <c r="CA73" t="s">
        <v>27</v>
      </c>
    </row>
    <row r="74" spans="1:79" s="6" customFormat="1" ht="12.75" customHeight="1" x14ac:dyDescent="0.2">
      <c r="A74" s="94"/>
      <c r="B74" s="95"/>
      <c r="C74" s="95"/>
      <c r="D74" s="95"/>
      <c r="E74" s="96"/>
      <c r="F74" s="94" t="s">
        <v>147</v>
      </c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6"/>
      <c r="U74" s="91"/>
      <c r="V74" s="92"/>
      <c r="W74" s="92"/>
      <c r="X74" s="92"/>
      <c r="Y74" s="93"/>
      <c r="Z74" s="91"/>
      <c r="AA74" s="92"/>
      <c r="AB74" s="92"/>
      <c r="AC74" s="92"/>
      <c r="AD74" s="93"/>
      <c r="AE74" s="91"/>
      <c r="AF74" s="92"/>
      <c r="AG74" s="92"/>
      <c r="AH74" s="93"/>
      <c r="AI74" s="91">
        <f>IF(ISNUMBER(U74),U74,0)+IF(ISNUMBER(Z74),Z74,0)</f>
        <v>0</v>
      </c>
      <c r="AJ74" s="92"/>
      <c r="AK74" s="92"/>
      <c r="AL74" s="92"/>
      <c r="AM74" s="93"/>
      <c r="AN74" s="91"/>
      <c r="AO74" s="92"/>
      <c r="AP74" s="92"/>
      <c r="AQ74" s="92"/>
      <c r="AR74" s="93"/>
      <c r="AS74" s="91"/>
      <c r="AT74" s="92"/>
      <c r="AU74" s="92"/>
      <c r="AV74" s="92"/>
      <c r="AW74" s="93"/>
      <c r="AX74" s="91"/>
      <c r="AY74" s="92"/>
      <c r="AZ74" s="92"/>
      <c r="BA74" s="93"/>
      <c r="BB74" s="91">
        <f>IF(ISNUMBER(AN74),AN74,0)+IF(ISNUMBER(AS74),AS74,0)</f>
        <v>0</v>
      </c>
      <c r="BC74" s="92"/>
      <c r="BD74" s="92"/>
      <c r="BE74" s="92"/>
      <c r="BF74" s="93"/>
      <c r="BG74" s="91"/>
      <c r="BH74" s="92"/>
      <c r="BI74" s="92"/>
      <c r="BJ74" s="92"/>
      <c r="BK74" s="93"/>
      <c r="BL74" s="91"/>
      <c r="BM74" s="92"/>
      <c r="BN74" s="92"/>
      <c r="BO74" s="92"/>
      <c r="BP74" s="93"/>
      <c r="BQ74" s="91"/>
      <c r="BR74" s="92"/>
      <c r="BS74" s="92"/>
      <c r="BT74" s="93"/>
      <c r="BU74" s="91">
        <f>IF(ISNUMBER(BG74),BG74,0)+IF(ISNUMBER(BL74),BL74,0)</f>
        <v>0</v>
      </c>
      <c r="BV74" s="92"/>
      <c r="BW74" s="92"/>
      <c r="BX74" s="92"/>
      <c r="BY74" s="93"/>
      <c r="CA74" s="6" t="s">
        <v>28</v>
      </c>
    </row>
    <row r="76" spans="1:79" ht="14.25" customHeight="1" x14ac:dyDescent="0.2">
      <c r="A76" s="45" t="s">
        <v>268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5" customHeight="1" x14ac:dyDescent="0.2">
      <c r="A77" s="89" t="s">
        <v>240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89"/>
      <c r="BK77" s="89"/>
    </row>
    <row r="78" spans="1:79" ht="23.1" customHeight="1" x14ac:dyDescent="0.2">
      <c r="A78" s="83" t="s">
        <v>118</v>
      </c>
      <c r="B78" s="84"/>
      <c r="C78" s="84"/>
      <c r="D78" s="85"/>
      <c r="E78" s="59" t="s">
        <v>19</v>
      </c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1"/>
      <c r="X78" s="52" t="s">
        <v>262</v>
      </c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4"/>
      <c r="AR78" s="65" t="s">
        <v>267</v>
      </c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</row>
    <row r="79" spans="1:79" ht="48.75" customHeight="1" x14ac:dyDescent="0.2">
      <c r="A79" s="86"/>
      <c r="B79" s="87"/>
      <c r="C79" s="87"/>
      <c r="D79" s="88"/>
      <c r="E79" s="62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4"/>
      <c r="X79" s="59" t="s">
        <v>4</v>
      </c>
      <c r="Y79" s="60"/>
      <c r="Z79" s="60"/>
      <c r="AA79" s="60"/>
      <c r="AB79" s="61"/>
      <c r="AC79" s="59" t="s">
        <v>3</v>
      </c>
      <c r="AD79" s="60"/>
      <c r="AE79" s="60"/>
      <c r="AF79" s="60"/>
      <c r="AG79" s="61"/>
      <c r="AH79" s="55" t="s">
        <v>116</v>
      </c>
      <c r="AI79" s="56"/>
      <c r="AJ79" s="56"/>
      <c r="AK79" s="56"/>
      <c r="AL79" s="57"/>
      <c r="AM79" s="52" t="s">
        <v>5</v>
      </c>
      <c r="AN79" s="53"/>
      <c r="AO79" s="53"/>
      <c r="AP79" s="53"/>
      <c r="AQ79" s="54"/>
      <c r="AR79" s="52" t="s">
        <v>4</v>
      </c>
      <c r="AS79" s="53"/>
      <c r="AT79" s="53"/>
      <c r="AU79" s="53"/>
      <c r="AV79" s="54"/>
      <c r="AW79" s="52" t="s">
        <v>3</v>
      </c>
      <c r="AX79" s="53"/>
      <c r="AY79" s="53"/>
      <c r="AZ79" s="53"/>
      <c r="BA79" s="54"/>
      <c r="BB79" s="55" t="s">
        <v>116</v>
      </c>
      <c r="BC79" s="56"/>
      <c r="BD79" s="56"/>
      <c r="BE79" s="56"/>
      <c r="BF79" s="57"/>
      <c r="BG79" s="52" t="s">
        <v>96</v>
      </c>
      <c r="BH79" s="53"/>
      <c r="BI79" s="53"/>
      <c r="BJ79" s="53"/>
      <c r="BK79" s="54"/>
    </row>
    <row r="80" spans="1:79" ht="12.75" customHeight="1" x14ac:dyDescent="0.2">
      <c r="A80" s="52">
        <v>1</v>
      </c>
      <c r="B80" s="53"/>
      <c r="C80" s="53"/>
      <c r="D80" s="54"/>
      <c r="E80" s="52">
        <v>2</v>
      </c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4"/>
      <c r="X80" s="52">
        <v>3</v>
      </c>
      <c r="Y80" s="53"/>
      <c r="Z80" s="53"/>
      <c r="AA80" s="53"/>
      <c r="AB80" s="54"/>
      <c r="AC80" s="52">
        <v>4</v>
      </c>
      <c r="AD80" s="53"/>
      <c r="AE80" s="53"/>
      <c r="AF80" s="53"/>
      <c r="AG80" s="54"/>
      <c r="AH80" s="52">
        <v>5</v>
      </c>
      <c r="AI80" s="53"/>
      <c r="AJ80" s="53"/>
      <c r="AK80" s="53"/>
      <c r="AL80" s="54"/>
      <c r="AM80" s="52">
        <v>6</v>
      </c>
      <c r="AN80" s="53"/>
      <c r="AO80" s="53"/>
      <c r="AP80" s="53"/>
      <c r="AQ80" s="54"/>
      <c r="AR80" s="52">
        <v>7</v>
      </c>
      <c r="AS80" s="53"/>
      <c r="AT80" s="53"/>
      <c r="AU80" s="53"/>
      <c r="AV80" s="54"/>
      <c r="AW80" s="52">
        <v>8</v>
      </c>
      <c r="AX80" s="53"/>
      <c r="AY80" s="53"/>
      <c r="AZ80" s="53"/>
      <c r="BA80" s="54"/>
      <c r="BB80" s="52">
        <v>9</v>
      </c>
      <c r="BC80" s="53"/>
      <c r="BD80" s="53"/>
      <c r="BE80" s="53"/>
      <c r="BF80" s="54"/>
      <c r="BG80" s="52">
        <v>10</v>
      </c>
      <c r="BH80" s="53"/>
      <c r="BI80" s="53"/>
      <c r="BJ80" s="53"/>
      <c r="BK80" s="54"/>
    </row>
    <row r="81" spans="1:79" s="1" customFormat="1" ht="12.75" hidden="1" customHeight="1" x14ac:dyDescent="0.2">
      <c r="A81" s="79" t="s">
        <v>64</v>
      </c>
      <c r="B81" s="80"/>
      <c r="C81" s="80"/>
      <c r="D81" s="81"/>
      <c r="E81" s="79" t="s">
        <v>57</v>
      </c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1"/>
      <c r="X81" s="97" t="s">
        <v>60</v>
      </c>
      <c r="Y81" s="98"/>
      <c r="Z81" s="98"/>
      <c r="AA81" s="98"/>
      <c r="AB81" s="99"/>
      <c r="AC81" s="97" t="s">
        <v>61</v>
      </c>
      <c r="AD81" s="98"/>
      <c r="AE81" s="98"/>
      <c r="AF81" s="98"/>
      <c r="AG81" s="99"/>
      <c r="AH81" s="79" t="s">
        <v>94</v>
      </c>
      <c r="AI81" s="80"/>
      <c r="AJ81" s="80"/>
      <c r="AK81" s="80"/>
      <c r="AL81" s="81"/>
      <c r="AM81" s="66" t="s">
        <v>171</v>
      </c>
      <c r="AN81" s="67"/>
      <c r="AO81" s="67"/>
      <c r="AP81" s="67"/>
      <c r="AQ81" s="68"/>
      <c r="AR81" s="79" t="s">
        <v>62</v>
      </c>
      <c r="AS81" s="80"/>
      <c r="AT81" s="80"/>
      <c r="AU81" s="80"/>
      <c r="AV81" s="81"/>
      <c r="AW81" s="79" t="s">
        <v>63</v>
      </c>
      <c r="AX81" s="80"/>
      <c r="AY81" s="80"/>
      <c r="AZ81" s="80"/>
      <c r="BA81" s="81"/>
      <c r="BB81" s="79" t="s">
        <v>95</v>
      </c>
      <c r="BC81" s="80"/>
      <c r="BD81" s="80"/>
      <c r="BE81" s="80"/>
      <c r="BF81" s="81"/>
      <c r="BG81" s="66" t="s">
        <v>171</v>
      </c>
      <c r="BH81" s="67"/>
      <c r="BI81" s="67"/>
      <c r="BJ81" s="67"/>
      <c r="BK81" s="68"/>
      <c r="CA81" t="s">
        <v>29</v>
      </c>
    </row>
    <row r="82" spans="1:79" s="4" customFormat="1" ht="12.75" customHeight="1" x14ac:dyDescent="0.2">
      <c r="A82" s="69">
        <v>2210</v>
      </c>
      <c r="B82" s="70"/>
      <c r="C82" s="70"/>
      <c r="D82" s="71"/>
      <c r="E82" s="72" t="s">
        <v>176</v>
      </c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4"/>
      <c r="X82" s="76">
        <v>127300</v>
      </c>
      <c r="Y82" s="77"/>
      <c r="Z82" s="77"/>
      <c r="AA82" s="77"/>
      <c r="AB82" s="78"/>
      <c r="AC82" s="76">
        <v>0</v>
      </c>
      <c r="AD82" s="77"/>
      <c r="AE82" s="77"/>
      <c r="AF82" s="77"/>
      <c r="AG82" s="78"/>
      <c r="AH82" s="76">
        <v>0</v>
      </c>
      <c r="AI82" s="77"/>
      <c r="AJ82" s="77"/>
      <c r="AK82" s="77"/>
      <c r="AL82" s="78"/>
      <c r="AM82" s="76">
        <f t="shared" ref="AM82:AM88" si="3">IF(ISNUMBER(X82),X82,0)+IF(ISNUMBER(AC82),AC82,0)</f>
        <v>127300</v>
      </c>
      <c r="AN82" s="77"/>
      <c r="AO82" s="77"/>
      <c r="AP82" s="77"/>
      <c r="AQ82" s="78"/>
      <c r="AR82" s="76">
        <v>134600</v>
      </c>
      <c r="AS82" s="77"/>
      <c r="AT82" s="77"/>
      <c r="AU82" s="77"/>
      <c r="AV82" s="78"/>
      <c r="AW82" s="76">
        <v>0</v>
      </c>
      <c r="AX82" s="77"/>
      <c r="AY82" s="77"/>
      <c r="AZ82" s="77"/>
      <c r="BA82" s="78"/>
      <c r="BB82" s="76">
        <v>0</v>
      </c>
      <c r="BC82" s="77"/>
      <c r="BD82" s="77"/>
      <c r="BE82" s="77"/>
      <c r="BF82" s="78"/>
      <c r="BG82" s="75">
        <f t="shared" ref="BG82:BG88" si="4">IF(ISNUMBER(AR82),AR82,0)+IF(ISNUMBER(AW82),AW82,0)</f>
        <v>134600</v>
      </c>
      <c r="BH82" s="75"/>
      <c r="BI82" s="75"/>
      <c r="BJ82" s="75"/>
      <c r="BK82" s="75"/>
      <c r="CA82" s="4" t="s">
        <v>30</v>
      </c>
    </row>
    <row r="83" spans="1:79" s="4" customFormat="1" ht="12.75" customHeight="1" x14ac:dyDescent="0.2">
      <c r="A83" s="69">
        <v>2240</v>
      </c>
      <c r="B83" s="70"/>
      <c r="C83" s="70"/>
      <c r="D83" s="71"/>
      <c r="E83" s="72" t="s">
        <v>177</v>
      </c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4"/>
      <c r="X83" s="76">
        <v>90200</v>
      </c>
      <c r="Y83" s="77"/>
      <c r="Z83" s="77"/>
      <c r="AA83" s="77"/>
      <c r="AB83" s="78"/>
      <c r="AC83" s="76">
        <v>0</v>
      </c>
      <c r="AD83" s="77"/>
      <c r="AE83" s="77"/>
      <c r="AF83" s="77"/>
      <c r="AG83" s="78"/>
      <c r="AH83" s="76">
        <v>0</v>
      </c>
      <c r="AI83" s="77"/>
      <c r="AJ83" s="77"/>
      <c r="AK83" s="77"/>
      <c r="AL83" s="78"/>
      <c r="AM83" s="76">
        <f t="shared" si="3"/>
        <v>90200</v>
      </c>
      <c r="AN83" s="77"/>
      <c r="AO83" s="77"/>
      <c r="AP83" s="77"/>
      <c r="AQ83" s="78"/>
      <c r="AR83" s="76">
        <v>95400</v>
      </c>
      <c r="AS83" s="77"/>
      <c r="AT83" s="77"/>
      <c r="AU83" s="77"/>
      <c r="AV83" s="78"/>
      <c r="AW83" s="76">
        <v>0</v>
      </c>
      <c r="AX83" s="77"/>
      <c r="AY83" s="77"/>
      <c r="AZ83" s="77"/>
      <c r="BA83" s="78"/>
      <c r="BB83" s="76">
        <v>0</v>
      </c>
      <c r="BC83" s="77"/>
      <c r="BD83" s="77"/>
      <c r="BE83" s="77"/>
      <c r="BF83" s="78"/>
      <c r="BG83" s="75">
        <f t="shared" si="4"/>
        <v>95400</v>
      </c>
      <c r="BH83" s="75"/>
      <c r="BI83" s="75"/>
      <c r="BJ83" s="75"/>
      <c r="BK83" s="75"/>
    </row>
    <row r="84" spans="1:79" s="4" customFormat="1" ht="12.75" customHeight="1" x14ac:dyDescent="0.2">
      <c r="A84" s="69">
        <v>2250</v>
      </c>
      <c r="B84" s="70"/>
      <c r="C84" s="70"/>
      <c r="D84" s="71"/>
      <c r="E84" s="72" t="s">
        <v>178</v>
      </c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4"/>
      <c r="X84" s="76">
        <v>148600</v>
      </c>
      <c r="Y84" s="77"/>
      <c r="Z84" s="77"/>
      <c r="AA84" s="77"/>
      <c r="AB84" s="78"/>
      <c r="AC84" s="76">
        <v>0</v>
      </c>
      <c r="AD84" s="77"/>
      <c r="AE84" s="77"/>
      <c r="AF84" s="77"/>
      <c r="AG84" s="78"/>
      <c r="AH84" s="76">
        <v>0</v>
      </c>
      <c r="AI84" s="77"/>
      <c r="AJ84" s="77"/>
      <c r="AK84" s="77"/>
      <c r="AL84" s="78"/>
      <c r="AM84" s="76">
        <f t="shared" si="3"/>
        <v>148600</v>
      </c>
      <c r="AN84" s="77"/>
      <c r="AO84" s="77"/>
      <c r="AP84" s="77"/>
      <c r="AQ84" s="78"/>
      <c r="AR84" s="76">
        <v>157100</v>
      </c>
      <c r="AS84" s="77"/>
      <c r="AT84" s="77"/>
      <c r="AU84" s="77"/>
      <c r="AV84" s="78"/>
      <c r="AW84" s="76">
        <v>0</v>
      </c>
      <c r="AX84" s="77"/>
      <c r="AY84" s="77"/>
      <c r="AZ84" s="77"/>
      <c r="BA84" s="78"/>
      <c r="BB84" s="76">
        <v>0</v>
      </c>
      <c r="BC84" s="77"/>
      <c r="BD84" s="77"/>
      <c r="BE84" s="77"/>
      <c r="BF84" s="78"/>
      <c r="BG84" s="75">
        <f t="shared" si="4"/>
        <v>157100</v>
      </c>
      <c r="BH84" s="75"/>
      <c r="BI84" s="75"/>
      <c r="BJ84" s="75"/>
      <c r="BK84" s="75"/>
    </row>
    <row r="85" spans="1:79" s="4" customFormat="1" ht="25.5" customHeight="1" x14ac:dyDescent="0.2">
      <c r="A85" s="69">
        <v>2282</v>
      </c>
      <c r="B85" s="70"/>
      <c r="C85" s="70"/>
      <c r="D85" s="71"/>
      <c r="E85" s="72" t="s">
        <v>179</v>
      </c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4"/>
      <c r="X85" s="76">
        <v>90200</v>
      </c>
      <c r="Y85" s="77"/>
      <c r="Z85" s="77"/>
      <c r="AA85" s="77"/>
      <c r="AB85" s="78"/>
      <c r="AC85" s="76">
        <v>0</v>
      </c>
      <c r="AD85" s="77"/>
      <c r="AE85" s="77"/>
      <c r="AF85" s="77"/>
      <c r="AG85" s="78"/>
      <c r="AH85" s="76">
        <v>0</v>
      </c>
      <c r="AI85" s="77"/>
      <c r="AJ85" s="77"/>
      <c r="AK85" s="77"/>
      <c r="AL85" s="78"/>
      <c r="AM85" s="76">
        <f t="shared" si="3"/>
        <v>90200</v>
      </c>
      <c r="AN85" s="77"/>
      <c r="AO85" s="77"/>
      <c r="AP85" s="77"/>
      <c r="AQ85" s="78"/>
      <c r="AR85" s="76">
        <v>95300</v>
      </c>
      <c r="AS85" s="77"/>
      <c r="AT85" s="77"/>
      <c r="AU85" s="77"/>
      <c r="AV85" s="78"/>
      <c r="AW85" s="76">
        <v>0</v>
      </c>
      <c r="AX85" s="77"/>
      <c r="AY85" s="77"/>
      <c r="AZ85" s="77"/>
      <c r="BA85" s="78"/>
      <c r="BB85" s="76">
        <v>0</v>
      </c>
      <c r="BC85" s="77"/>
      <c r="BD85" s="77"/>
      <c r="BE85" s="77"/>
      <c r="BF85" s="78"/>
      <c r="BG85" s="75">
        <f t="shared" si="4"/>
        <v>95300</v>
      </c>
      <c r="BH85" s="75"/>
      <c r="BI85" s="75"/>
      <c r="BJ85" s="75"/>
      <c r="BK85" s="75"/>
    </row>
    <row r="86" spans="1:79" s="4" customFormat="1" ht="12.75" customHeight="1" x14ac:dyDescent="0.2">
      <c r="A86" s="69">
        <v>2800</v>
      </c>
      <c r="B86" s="70"/>
      <c r="C86" s="70"/>
      <c r="D86" s="71"/>
      <c r="E86" s="72" t="s">
        <v>180</v>
      </c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4"/>
      <c r="X86" s="76">
        <v>74200</v>
      </c>
      <c r="Y86" s="77"/>
      <c r="Z86" s="77"/>
      <c r="AA86" s="77"/>
      <c r="AB86" s="78"/>
      <c r="AC86" s="76">
        <v>0</v>
      </c>
      <c r="AD86" s="77"/>
      <c r="AE86" s="77"/>
      <c r="AF86" s="77"/>
      <c r="AG86" s="78"/>
      <c r="AH86" s="76">
        <v>0</v>
      </c>
      <c r="AI86" s="77"/>
      <c r="AJ86" s="77"/>
      <c r="AK86" s="77"/>
      <c r="AL86" s="78"/>
      <c r="AM86" s="76">
        <f t="shared" si="3"/>
        <v>74200</v>
      </c>
      <c r="AN86" s="77"/>
      <c r="AO86" s="77"/>
      <c r="AP86" s="77"/>
      <c r="AQ86" s="78"/>
      <c r="AR86" s="76">
        <v>78400</v>
      </c>
      <c r="AS86" s="77"/>
      <c r="AT86" s="77"/>
      <c r="AU86" s="77"/>
      <c r="AV86" s="78"/>
      <c r="AW86" s="76">
        <v>0</v>
      </c>
      <c r="AX86" s="77"/>
      <c r="AY86" s="77"/>
      <c r="AZ86" s="77"/>
      <c r="BA86" s="78"/>
      <c r="BB86" s="76">
        <v>0</v>
      </c>
      <c r="BC86" s="77"/>
      <c r="BD86" s="77"/>
      <c r="BE86" s="77"/>
      <c r="BF86" s="78"/>
      <c r="BG86" s="75">
        <f t="shared" si="4"/>
        <v>78400</v>
      </c>
      <c r="BH86" s="75"/>
      <c r="BI86" s="75"/>
      <c r="BJ86" s="75"/>
      <c r="BK86" s="75"/>
    </row>
    <row r="87" spans="1:79" s="4" customFormat="1" ht="25.5" customHeight="1" x14ac:dyDescent="0.2">
      <c r="A87" s="69">
        <v>3110</v>
      </c>
      <c r="B87" s="70"/>
      <c r="C87" s="70"/>
      <c r="D87" s="71"/>
      <c r="E87" s="72" t="s">
        <v>181</v>
      </c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4"/>
      <c r="X87" s="76">
        <v>0</v>
      </c>
      <c r="Y87" s="77"/>
      <c r="Z87" s="77"/>
      <c r="AA87" s="77"/>
      <c r="AB87" s="78"/>
      <c r="AC87" s="76">
        <v>0</v>
      </c>
      <c r="AD87" s="77"/>
      <c r="AE87" s="77"/>
      <c r="AF87" s="77"/>
      <c r="AG87" s="78"/>
      <c r="AH87" s="76">
        <v>0</v>
      </c>
      <c r="AI87" s="77"/>
      <c r="AJ87" s="77"/>
      <c r="AK87" s="77"/>
      <c r="AL87" s="78"/>
      <c r="AM87" s="76">
        <f t="shared" si="3"/>
        <v>0</v>
      </c>
      <c r="AN87" s="77"/>
      <c r="AO87" s="77"/>
      <c r="AP87" s="77"/>
      <c r="AQ87" s="78"/>
      <c r="AR87" s="76">
        <v>0</v>
      </c>
      <c r="AS87" s="77"/>
      <c r="AT87" s="77"/>
      <c r="AU87" s="77"/>
      <c r="AV87" s="78"/>
      <c r="AW87" s="76">
        <v>0</v>
      </c>
      <c r="AX87" s="77"/>
      <c r="AY87" s="77"/>
      <c r="AZ87" s="77"/>
      <c r="BA87" s="78"/>
      <c r="BB87" s="76">
        <v>0</v>
      </c>
      <c r="BC87" s="77"/>
      <c r="BD87" s="77"/>
      <c r="BE87" s="77"/>
      <c r="BF87" s="78"/>
      <c r="BG87" s="75">
        <f t="shared" si="4"/>
        <v>0</v>
      </c>
      <c r="BH87" s="75"/>
      <c r="BI87" s="75"/>
      <c r="BJ87" s="75"/>
      <c r="BK87" s="75"/>
    </row>
    <row r="88" spans="1:79" s="6" customFormat="1" ht="12.75" customHeight="1" x14ac:dyDescent="0.2">
      <c r="A88" s="94"/>
      <c r="B88" s="95"/>
      <c r="C88" s="95"/>
      <c r="D88" s="96"/>
      <c r="E88" s="133" t="s">
        <v>147</v>
      </c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5"/>
      <c r="X88" s="91">
        <v>530500</v>
      </c>
      <c r="Y88" s="92"/>
      <c r="Z88" s="92"/>
      <c r="AA88" s="92"/>
      <c r="AB88" s="93"/>
      <c r="AC88" s="91">
        <v>0</v>
      </c>
      <c r="AD88" s="92"/>
      <c r="AE88" s="92"/>
      <c r="AF88" s="92"/>
      <c r="AG88" s="93"/>
      <c r="AH88" s="91">
        <v>0</v>
      </c>
      <c r="AI88" s="92"/>
      <c r="AJ88" s="92"/>
      <c r="AK88" s="92"/>
      <c r="AL88" s="93"/>
      <c r="AM88" s="91">
        <f t="shared" si="3"/>
        <v>530500</v>
      </c>
      <c r="AN88" s="92"/>
      <c r="AO88" s="92"/>
      <c r="AP88" s="92"/>
      <c r="AQ88" s="93"/>
      <c r="AR88" s="91">
        <v>560800</v>
      </c>
      <c r="AS88" s="92"/>
      <c r="AT88" s="92"/>
      <c r="AU88" s="92"/>
      <c r="AV88" s="93"/>
      <c r="AW88" s="91">
        <v>0</v>
      </c>
      <c r="AX88" s="92"/>
      <c r="AY88" s="92"/>
      <c r="AZ88" s="92"/>
      <c r="BA88" s="93"/>
      <c r="BB88" s="91">
        <v>0</v>
      </c>
      <c r="BC88" s="92"/>
      <c r="BD88" s="92"/>
      <c r="BE88" s="92"/>
      <c r="BF88" s="93"/>
      <c r="BG88" s="104">
        <f t="shared" si="4"/>
        <v>560800</v>
      </c>
      <c r="BH88" s="104"/>
      <c r="BI88" s="104"/>
      <c r="BJ88" s="104"/>
      <c r="BK88" s="104"/>
    </row>
    <row r="90" spans="1:79" ht="14.25" customHeight="1" x14ac:dyDescent="0.2">
      <c r="A90" s="45" t="s">
        <v>269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</row>
    <row r="91" spans="1:79" ht="15" customHeight="1" x14ac:dyDescent="0.2">
      <c r="A91" s="58" t="s">
        <v>240</v>
      </c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</row>
    <row r="92" spans="1:79" ht="1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</row>
    <row r="93" spans="1:79" ht="23.1" customHeight="1" x14ac:dyDescent="0.2">
      <c r="A93" s="83" t="s">
        <v>119</v>
      </c>
      <c r="B93" s="84"/>
      <c r="C93" s="84"/>
      <c r="D93" s="84"/>
      <c r="E93" s="85"/>
      <c r="F93" s="59" t="s">
        <v>19</v>
      </c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1"/>
      <c r="X93" s="65" t="s">
        <v>262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52" t="s">
        <v>267</v>
      </c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4"/>
    </row>
    <row r="94" spans="1:79" ht="53.25" customHeight="1" x14ac:dyDescent="0.2">
      <c r="A94" s="86"/>
      <c r="B94" s="87"/>
      <c r="C94" s="87"/>
      <c r="D94" s="87"/>
      <c r="E94" s="88"/>
      <c r="F94" s="62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4"/>
      <c r="X94" s="52" t="s">
        <v>4</v>
      </c>
      <c r="Y94" s="53"/>
      <c r="Z94" s="53"/>
      <c r="AA94" s="53"/>
      <c r="AB94" s="54"/>
      <c r="AC94" s="52" t="s">
        <v>3</v>
      </c>
      <c r="AD94" s="53"/>
      <c r="AE94" s="53"/>
      <c r="AF94" s="53"/>
      <c r="AG94" s="54"/>
      <c r="AH94" s="55" t="s">
        <v>116</v>
      </c>
      <c r="AI94" s="56"/>
      <c r="AJ94" s="56"/>
      <c r="AK94" s="56"/>
      <c r="AL94" s="57"/>
      <c r="AM94" s="52" t="s">
        <v>5</v>
      </c>
      <c r="AN94" s="53"/>
      <c r="AO94" s="53"/>
      <c r="AP94" s="53"/>
      <c r="AQ94" s="54"/>
      <c r="AR94" s="52" t="s">
        <v>4</v>
      </c>
      <c r="AS94" s="53"/>
      <c r="AT94" s="53"/>
      <c r="AU94" s="53"/>
      <c r="AV94" s="54"/>
      <c r="AW94" s="52" t="s">
        <v>3</v>
      </c>
      <c r="AX94" s="53"/>
      <c r="AY94" s="53"/>
      <c r="AZ94" s="53"/>
      <c r="BA94" s="54"/>
      <c r="BB94" s="100" t="s">
        <v>116</v>
      </c>
      <c r="BC94" s="100"/>
      <c r="BD94" s="100"/>
      <c r="BE94" s="100"/>
      <c r="BF94" s="100"/>
      <c r="BG94" s="52" t="s">
        <v>96</v>
      </c>
      <c r="BH94" s="53"/>
      <c r="BI94" s="53"/>
      <c r="BJ94" s="53"/>
      <c r="BK94" s="54"/>
    </row>
    <row r="95" spans="1:79" ht="15" customHeight="1" x14ac:dyDescent="0.2">
      <c r="A95" s="52">
        <v>1</v>
      </c>
      <c r="B95" s="53"/>
      <c r="C95" s="53"/>
      <c r="D95" s="53"/>
      <c r="E95" s="54"/>
      <c r="F95" s="52">
        <v>2</v>
      </c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4"/>
      <c r="X95" s="52">
        <v>3</v>
      </c>
      <c r="Y95" s="53"/>
      <c r="Z95" s="53"/>
      <c r="AA95" s="53"/>
      <c r="AB95" s="54"/>
      <c r="AC95" s="52">
        <v>4</v>
      </c>
      <c r="AD95" s="53"/>
      <c r="AE95" s="53"/>
      <c r="AF95" s="53"/>
      <c r="AG95" s="54"/>
      <c r="AH95" s="52">
        <v>5</v>
      </c>
      <c r="AI95" s="53"/>
      <c r="AJ95" s="53"/>
      <c r="AK95" s="53"/>
      <c r="AL95" s="54"/>
      <c r="AM95" s="52">
        <v>6</v>
      </c>
      <c r="AN95" s="53"/>
      <c r="AO95" s="53"/>
      <c r="AP95" s="53"/>
      <c r="AQ95" s="54"/>
      <c r="AR95" s="52">
        <v>7</v>
      </c>
      <c r="AS95" s="53"/>
      <c r="AT95" s="53"/>
      <c r="AU95" s="53"/>
      <c r="AV95" s="54"/>
      <c r="AW95" s="52">
        <v>8</v>
      </c>
      <c r="AX95" s="53"/>
      <c r="AY95" s="53"/>
      <c r="AZ95" s="53"/>
      <c r="BA95" s="54"/>
      <c r="BB95" s="52">
        <v>9</v>
      </c>
      <c r="BC95" s="53"/>
      <c r="BD95" s="53"/>
      <c r="BE95" s="53"/>
      <c r="BF95" s="54"/>
      <c r="BG95" s="52">
        <v>10</v>
      </c>
      <c r="BH95" s="53"/>
      <c r="BI95" s="53"/>
      <c r="BJ95" s="53"/>
      <c r="BK95" s="54"/>
    </row>
    <row r="96" spans="1:79" s="1" customFormat="1" ht="15" hidden="1" customHeight="1" x14ac:dyDescent="0.2">
      <c r="A96" s="79" t="s">
        <v>64</v>
      </c>
      <c r="B96" s="80"/>
      <c r="C96" s="80"/>
      <c r="D96" s="80"/>
      <c r="E96" s="81"/>
      <c r="F96" s="79" t="s">
        <v>57</v>
      </c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1"/>
      <c r="X96" s="79" t="s">
        <v>60</v>
      </c>
      <c r="Y96" s="80"/>
      <c r="Z96" s="80"/>
      <c r="AA96" s="80"/>
      <c r="AB96" s="81"/>
      <c r="AC96" s="79" t="s">
        <v>61</v>
      </c>
      <c r="AD96" s="80"/>
      <c r="AE96" s="80"/>
      <c r="AF96" s="80"/>
      <c r="AG96" s="81"/>
      <c r="AH96" s="79" t="s">
        <v>94</v>
      </c>
      <c r="AI96" s="80"/>
      <c r="AJ96" s="80"/>
      <c r="AK96" s="80"/>
      <c r="AL96" s="81"/>
      <c r="AM96" s="66" t="s">
        <v>171</v>
      </c>
      <c r="AN96" s="67"/>
      <c r="AO96" s="67"/>
      <c r="AP96" s="67"/>
      <c r="AQ96" s="68"/>
      <c r="AR96" s="79" t="s">
        <v>62</v>
      </c>
      <c r="AS96" s="80"/>
      <c r="AT96" s="80"/>
      <c r="AU96" s="80"/>
      <c r="AV96" s="81"/>
      <c r="AW96" s="79" t="s">
        <v>63</v>
      </c>
      <c r="AX96" s="80"/>
      <c r="AY96" s="80"/>
      <c r="AZ96" s="80"/>
      <c r="BA96" s="81"/>
      <c r="BB96" s="79" t="s">
        <v>95</v>
      </c>
      <c r="BC96" s="80"/>
      <c r="BD96" s="80"/>
      <c r="BE96" s="80"/>
      <c r="BF96" s="81"/>
      <c r="BG96" s="66" t="s">
        <v>171</v>
      </c>
      <c r="BH96" s="67"/>
      <c r="BI96" s="67"/>
      <c r="BJ96" s="67"/>
      <c r="BK96" s="68"/>
      <c r="CA96" t="s">
        <v>31</v>
      </c>
    </row>
    <row r="97" spans="1:79" s="6" customFormat="1" ht="12.75" customHeight="1" x14ac:dyDescent="0.2">
      <c r="A97" s="94"/>
      <c r="B97" s="95"/>
      <c r="C97" s="95"/>
      <c r="D97" s="95"/>
      <c r="E97" s="96"/>
      <c r="F97" s="94" t="s">
        <v>147</v>
      </c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6"/>
      <c r="X97" s="101"/>
      <c r="Y97" s="102"/>
      <c r="Z97" s="102"/>
      <c r="AA97" s="102"/>
      <c r="AB97" s="103"/>
      <c r="AC97" s="101"/>
      <c r="AD97" s="102"/>
      <c r="AE97" s="102"/>
      <c r="AF97" s="102"/>
      <c r="AG97" s="103"/>
      <c r="AH97" s="104"/>
      <c r="AI97" s="104"/>
      <c r="AJ97" s="104"/>
      <c r="AK97" s="104"/>
      <c r="AL97" s="104"/>
      <c r="AM97" s="104">
        <f>IF(ISNUMBER(X97),X97,0)+IF(ISNUMBER(AC97),AC97,0)</f>
        <v>0</v>
      </c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>
        <f>IF(ISNUMBER(AR97),AR97,0)+IF(ISNUMBER(AW97),AW97,0)</f>
        <v>0</v>
      </c>
      <c r="BH97" s="104"/>
      <c r="BI97" s="104"/>
      <c r="BJ97" s="104"/>
      <c r="BK97" s="104"/>
      <c r="CA97" s="6" t="s">
        <v>32</v>
      </c>
    </row>
    <row r="100" spans="1:79" ht="14.25" customHeight="1" x14ac:dyDescent="0.2">
      <c r="A100" s="45" t="s">
        <v>120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</row>
    <row r="101" spans="1:79" ht="14.25" customHeight="1" x14ac:dyDescent="0.2">
      <c r="A101" s="45" t="s">
        <v>254</v>
      </c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</row>
    <row r="102" spans="1:79" ht="15" customHeight="1" x14ac:dyDescent="0.2">
      <c r="A102" s="58" t="s">
        <v>240</v>
      </c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  <c r="BQ102" s="58"/>
      <c r="BR102" s="58"/>
      <c r="BS102" s="58"/>
      <c r="BT102" s="58"/>
      <c r="BU102" s="58"/>
      <c r="BV102" s="58"/>
      <c r="BW102" s="58"/>
      <c r="BX102" s="58"/>
      <c r="BY102" s="58"/>
    </row>
    <row r="103" spans="1:79" ht="15" customHeight="1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</row>
    <row r="104" spans="1:79" ht="23.1" customHeight="1" x14ac:dyDescent="0.2">
      <c r="A104" s="59" t="s">
        <v>6</v>
      </c>
      <c r="B104" s="60"/>
      <c r="C104" s="60"/>
      <c r="D104" s="59" t="s">
        <v>121</v>
      </c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1"/>
      <c r="U104" s="52" t="s">
        <v>241</v>
      </c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4"/>
      <c r="AN104" s="52" t="s">
        <v>244</v>
      </c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  <c r="AZ104" s="53"/>
      <c r="BA104" s="53"/>
      <c r="BB104" s="53"/>
      <c r="BC104" s="53"/>
      <c r="BD104" s="53"/>
      <c r="BE104" s="53"/>
      <c r="BF104" s="54"/>
      <c r="BG104" s="65" t="s">
        <v>251</v>
      </c>
      <c r="BH104" s="65"/>
      <c r="BI104" s="65"/>
      <c r="BJ104" s="65"/>
      <c r="BK104" s="65"/>
      <c r="BL104" s="65"/>
      <c r="BM104" s="65"/>
      <c r="BN104" s="65"/>
      <c r="BO104" s="65"/>
      <c r="BP104" s="65"/>
      <c r="BQ104" s="65"/>
      <c r="BR104" s="65"/>
      <c r="BS104" s="65"/>
      <c r="BT104" s="65"/>
      <c r="BU104" s="65"/>
      <c r="BV104" s="65"/>
      <c r="BW104" s="65"/>
      <c r="BX104" s="65"/>
      <c r="BY104" s="65"/>
    </row>
    <row r="105" spans="1:79" ht="52.5" customHeight="1" x14ac:dyDescent="0.2">
      <c r="A105" s="62"/>
      <c r="B105" s="63"/>
      <c r="C105" s="63"/>
      <c r="D105" s="62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4"/>
      <c r="U105" s="52" t="s">
        <v>4</v>
      </c>
      <c r="V105" s="53"/>
      <c r="W105" s="53"/>
      <c r="X105" s="53"/>
      <c r="Y105" s="54"/>
      <c r="Z105" s="52" t="s">
        <v>3</v>
      </c>
      <c r="AA105" s="53"/>
      <c r="AB105" s="53"/>
      <c r="AC105" s="53"/>
      <c r="AD105" s="54"/>
      <c r="AE105" s="55" t="s">
        <v>116</v>
      </c>
      <c r="AF105" s="56"/>
      <c r="AG105" s="56"/>
      <c r="AH105" s="57"/>
      <c r="AI105" s="52" t="s">
        <v>5</v>
      </c>
      <c r="AJ105" s="53"/>
      <c r="AK105" s="53"/>
      <c r="AL105" s="53"/>
      <c r="AM105" s="54"/>
      <c r="AN105" s="52" t="s">
        <v>4</v>
      </c>
      <c r="AO105" s="53"/>
      <c r="AP105" s="53"/>
      <c r="AQ105" s="53"/>
      <c r="AR105" s="54"/>
      <c r="AS105" s="52" t="s">
        <v>3</v>
      </c>
      <c r="AT105" s="53"/>
      <c r="AU105" s="53"/>
      <c r="AV105" s="53"/>
      <c r="AW105" s="54"/>
      <c r="AX105" s="55" t="s">
        <v>116</v>
      </c>
      <c r="AY105" s="56"/>
      <c r="AZ105" s="56"/>
      <c r="BA105" s="57"/>
      <c r="BB105" s="52" t="s">
        <v>96</v>
      </c>
      <c r="BC105" s="53"/>
      <c r="BD105" s="53"/>
      <c r="BE105" s="53"/>
      <c r="BF105" s="54"/>
      <c r="BG105" s="52" t="s">
        <v>4</v>
      </c>
      <c r="BH105" s="53"/>
      <c r="BI105" s="53"/>
      <c r="BJ105" s="53"/>
      <c r="BK105" s="54"/>
      <c r="BL105" s="65" t="s">
        <v>3</v>
      </c>
      <c r="BM105" s="65"/>
      <c r="BN105" s="65"/>
      <c r="BO105" s="65"/>
      <c r="BP105" s="65"/>
      <c r="BQ105" s="100" t="s">
        <v>116</v>
      </c>
      <c r="BR105" s="100"/>
      <c r="BS105" s="100"/>
      <c r="BT105" s="100"/>
      <c r="BU105" s="52" t="s">
        <v>97</v>
      </c>
      <c r="BV105" s="53"/>
      <c r="BW105" s="53"/>
      <c r="BX105" s="53"/>
      <c r="BY105" s="54"/>
    </row>
    <row r="106" spans="1:79" ht="15" customHeight="1" x14ac:dyDescent="0.2">
      <c r="A106" s="52">
        <v>1</v>
      </c>
      <c r="B106" s="53"/>
      <c r="C106" s="53"/>
      <c r="D106" s="52">
        <v>2</v>
      </c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4"/>
      <c r="U106" s="52">
        <v>3</v>
      </c>
      <c r="V106" s="53"/>
      <c r="W106" s="53"/>
      <c r="X106" s="53"/>
      <c r="Y106" s="54"/>
      <c r="Z106" s="52">
        <v>4</v>
      </c>
      <c r="AA106" s="53"/>
      <c r="AB106" s="53"/>
      <c r="AC106" s="53"/>
      <c r="AD106" s="54"/>
      <c r="AE106" s="52">
        <v>5</v>
      </c>
      <c r="AF106" s="53"/>
      <c r="AG106" s="53"/>
      <c r="AH106" s="54"/>
      <c r="AI106" s="52">
        <v>6</v>
      </c>
      <c r="AJ106" s="53"/>
      <c r="AK106" s="53"/>
      <c r="AL106" s="53"/>
      <c r="AM106" s="54"/>
      <c r="AN106" s="52">
        <v>7</v>
      </c>
      <c r="AO106" s="53"/>
      <c r="AP106" s="53"/>
      <c r="AQ106" s="53"/>
      <c r="AR106" s="54"/>
      <c r="AS106" s="52">
        <v>8</v>
      </c>
      <c r="AT106" s="53"/>
      <c r="AU106" s="53"/>
      <c r="AV106" s="53"/>
      <c r="AW106" s="54"/>
      <c r="AX106" s="65">
        <v>9</v>
      </c>
      <c r="AY106" s="65"/>
      <c r="AZ106" s="65"/>
      <c r="BA106" s="65"/>
      <c r="BB106" s="52">
        <v>10</v>
      </c>
      <c r="BC106" s="53"/>
      <c r="BD106" s="53"/>
      <c r="BE106" s="53"/>
      <c r="BF106" s="54"/>
      <c r="BG106" s="52">
        <v>11</v>
      </c>
      <c r="BH106" s="53"/>
      <c r="BI106" s="53"/>
      <c r="BJ106" s="53"/>
      <c r="BK106" s="54"/>
      <c r="BL106" s="65">
        <v>12</v>
      </c>
      <c r="BM106" s="65"/>
      <c r="BN106" s="65"/>
      <c r="BO106" s="65"/>
      <c r="BP106" s="65"/>
      <c r="BQ106" s="52">
        <v>13</v>
      </c>
      <c r="BR106" s="53"/>
      <c r="BS106" s="53"/>
      <c r="BT106" s="54"/>
      <c r="BU106" s="52">
        <v>14</v>
      </c>
      <c r="BV106" s="53"/>
      <c r="BW106" s="53"/>
      <c r="BX106" s="53"/>
      <c r="BY106" s="54"/>
    </row>
    <row r="107" spans="1:79" s="1" customFormat="1" ht="14.25" hidden="1" customHeight="1" x14ac:dyDescent="0.2">
      <c r="A107" s="79" t="s">
        <v>69</v>
      </c>
      <c r="B107" s="80"/>
      <c r="C107" s="80"/>
      <c r="D107" s="79" t="s">
        <v>57</v>
      </c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1"/>
      <c r="U107" s="82" t="s">
        <v>65</v>
      </c>
      <c r="V107" s="82"/>
      <c r="W107" s="82"/>
      <c r="X107" s="82"/>
      <c r="Y107" s="82"/>
      <c r="Z107" s="82" t="s">
        <v>66</v>
      </c>
      <c r="AA107" s="82"/>
      <c r="AB107" s="82"/>
      <c r="AC107" s="82"/>
      <c r="AD107" s="82"/>
      <c r="AE107" s="82" t="s">
        <v>91</v>
      </c>
      <c r="AF107" s="82"/>
      <c r="AG107" s="82"/>
      <c r="AH107" s="82"/>
      <c r="AI107" s="90" t="s">
        <v>170</v>
      </c>
      <c r="AJ107" s="90"/>
      <c r="AK107" s="90"/>
      <c r="AL107" s="90"/>
      <c r="AM107" s="90"/>
      <c r="AN107" s="82" t="s">
        <v>67</v>
      </c>
      <c r="AO107" s="82"/>
      <c r="AP107" s="82"/>
      <c r="AQ107" s="82"/>
      <c r="AR107" s="82"/>
      <c r="AS107" s="82" t="s">
        <v>68</v>
      </c>
      <c r="AT107" s="82"/>
      <c r="AU107" s="82"/>
      <c r="AV107" s="82"/>
      <c r="AW107" s="82"/>
      <c r="AX107" s="82" t="s">
        <v>92</v>
      </c>
      <c r="AY107" s="82"/>
      <c r="AZ107" s="82"/>
      <c r="BA107" s="82"/>
      <c r="BB107" s="90" t="s">
        <v>170</v>
      </c>
      <c r="BC107" s="90"/>
      <c r="BD107" s="90"/>
      <c r="BE107" s="90"/>
      <c r="BF107" s="90"/>
      <c r="BG107" s="82" t="s">
        <v>58</v>
      </c>
      <c r="BH107" s="82"/>
      <c r="BI107" s="82"/>
      <c r="BJ107" s="82"/>
      <c r="BK107" s="82"/>
      <c r="BL107" s="82" t="s">
        <v>59</v>
      </c>
      <c r="BM107" s="82"/>
      <c r="BN107" s="82"/>
      <c r="BO107" s="82"/>
      <c r="BP107" s="82"/>
      <c r="BQ107" s="82" t="s">
        <v>93</v>
      </c>
      <c r="BR107" s="82"/>
      <c r="BS107" s="82"/>
      <c r="BT107" s="82"/>
      <c r="BU107" s="90" t="s">
        <v>170</v>
      </c>
      <c r="BV107" s="90"/>
      <c r="BW107" s="90"/>
      <c r="BX107" s="90"/>
      <c r="BY107" s="90"/>
      <c r="CA107" t="s">
        <v>33</v>
      </c>
    </row>
    <row r="108" spans="1:79" s="4" customFormat="1" ht="12.75" customHeight="1" x14ac:dyDescent="0.2">
      <c r="A108" s="69">
        <v>1</v>
      </c>
      <c r="B108" s="70"/>
      <c r="C108" s="70"/>
      <c r="D108" s="72" t="s">
        <v>182</v>
      </c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4"/>
      <c r="U108" s="76">
        <v>240782</v>
      </c>
      <c r="V108" s="77"/>
      <c r="W108" s="77"/>
      <c r="X108" s="77"/>
      <c r="Y108" s="78"/>
      <c r="Z108" s="76">
        <v>0</v>
      </c>
      <c r="AA108" s="77"/>
      <c r="AB108" s="77"/>
      <c r="AC108" s="77"/>
      <c r="AD108" s="78"/>
      <c r="AE108" s="76">
        <v>0</v>
      </c>
      <c r="AF108" s="77"/>
      <c r="AG108" s="77"/>
      <c r="AH108" s="78"/>
      <c r="AI108" s="76">
        <f>IF(ISNUMBER(U108),U108,0)+IF(ISNUMBER(Z108),Z108,0)</f>
        <v>240782</v>
      </c>
      <c r="AJ108" s="77"/>
      <c r="AK108" s="77"/>
      <c r="AL108" s="77"/>
      <c r="AM108" s="78"/>
      <c r="AN108" s="76">
        <v>580000</v>
      </c>
      <c r="AO108" s="77"/>
      <c r="AP108" s="77"/>
      <c r="AQ108" s="77"/>
      <c r="AR108" s="78"/>
      <c r="AS108" s="76">
        <v>0</v>
      </c>
      <c r="AT108" s="77"/>
      <c r="AU108" s="77"/>
      <c r="AV108" s="77"/>
      <c r="AW108" s="78"/>
      <c r="AX108" s="76">
        <v>0</v>
      </c>
      <c r="AY108" s="77"/>
      <c r="AZ108" s="77"/>
      <c r="BA108" s="78"/>
      <c r="BB108" s="76">
        <f>IF(ISNUMBER(AN108),AN108,0)+IF(ISNUMBER(AS108),AS108,0)</f>
        <v>580000</v>
      </c>
      <c r="BC108" s="77"/>
      <c r="BD108" s="77"/>
      <c r="BE108" s="77"/>
      <c r="BF108" s="78"/>
      <c r="BG108" s="76">
        <v>500000</v>
      </c>
      <c r="BH108" s="77"/>
      <c r="BI108" s="77"/>
      <c r="BJ108" s="77"/>
      <c r="BK108" s="78"/>
      <c r="BL108" s="76">
        <v>0</v>
      </c>
      <c r="BM108" s="77"/>
      <c r="BN108" s="77"/>
      <c r="BO108" s="77"/>
      <c r="BP108" s="78"/>
      <c r="BQ108" s="76">
        <v>0</v>
      </c>
      <c r="BR108" s="77"/>
      <c r="BS108" s="77"/>
      <c r="BT108" s="78"/>
      <c r="BU108" s="76">
        <f>IF(ISNUMBER(BG108),BG108,0)+IF(ISNUMBER(BL108),BL108,0)</f>
        <v>500000</v>
      </c>
      <c r="BV108" s="77"/>
      <c r="BW108" s="77"/>
      <c r="BX108" s="77"/>
      <c r="BY108" s="78"/>
      <c r="CA108" s="4" t="s">
        <v>34</v>
      </c>
    </row>
    <row r="109" spans="1:79" s="4" customFormat="1" ht="25.5" customHeight="1" x14ac:dyDescent="0.2">
      <c r="A109" s="69">
        <v>2</v>
      </c>
      <c r="B109" s="70"/>
      <c r="C109" s="70"/>
      <c r="D109" s="72" t="s">
        <v>183</v>
      </c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4"/>
      <c r="U109" s="76">
        <v>0</v>
      </c>
      <c r="V109" s="77"/>
      <c r="W109" s="77"/>
      <c r="X109" s="77"/>
      <c r="Y109" s="78"/>
      <c r="Z109" s="76">
        <v>0</v>
      </c>
      <c r="AA109" s="77"/>
      <c r="AB109" s="77"/>
      <c r="AC109" s="77"/>
      <c r="AD109" s="78"/>
      <c r="AE109" s="76">
        <v>0</v>
      </c>
      <c r="AF109" s="77"/>
      <c r="AG109" s="77"/>
      <c r="AH109" s="78"/>
      <c r="AI109" s="76">
        <f>IF(ISNUMBER(U109),U109,0)+IF(ISNUMBER(Z109),Z109,0)</f>
        <v>0</v>
      </c>
      <c r="AJ109" s="77"/>
      <c r="AK109" s="77"/>
      <c r="AL109" s="77"/>
      <c r="AM109" s="78"/>
      <c r="AN109" s="76">
        <v>24767</v>
      </c>
      <c r="AO109" s="77"/>
      <c r="AP109" s="77"/>
      <c r="AQ109" s="77"/>
      <c r="AR109" s="78"/>
      <c r="AS109" s="76">
        <v>16888</v>
      </c>
      <c r="AT109" s="77"/>
      <c r="AU109" s="77"/>
      <c r="AV109" s="77"/>
      <c r="AW109" s="78"/>
      <c r="AX109" s="76">
        <v>0</v>
      </c>
      <c r="AY109" s="77"/>
      <c r="AZ109" s="77"/>
      <c r="BA109" s="78"/>
      <c r="BB109" s="76">
        <f>IF(ISNUMBER(AN109),AN109,0)+IF(ISNUMBER(AS109),AS109,0)</f>
        <v>41655</v>
      </c>
      <c r="BC109" s="77"/>
      <c r="BD109" s="77"/>
      <c r="BE109" s="77"/>
      <c r="BF109" s="78"/>
      <c r="BG109" s="76">
        <v>0</v>
      </c>
      <c r="BH109" s="77"/>
      <c r="BI109" s="77"/>
      <c r="BJ109" s="77"/>
      <c r="BK109" s="78"/>
      <c r="BL109" s="76">
        <v>0</v>
      </c>
      <c r="BM109" s="77"/>
      <c r="BN109" s="77"/>
      <c r="BO109" s="77"/>
      <c r="BP109" s="78"/>
      <c r="BQ109" s="76">
        <v>0</v>
      </c>
      <c r="BR109" s="77"/>
      <c r="BS109" s="77"/>
      <c r="BT109" s="78"/>
      <c r="BU109" s="76">
        <f>IF(ISNUMBER(BG109),BG109,0)+IF(ISNUMBER(BL109),BL109,0)</f>
        <v>0</v>
      </c>
      <c r="BV109" s="77"/>
      <c r="BW109" s="77"/>
      <c r="BX109" s="77"/>
      <c r="BY109" s="78"/>
    </row>
    <row r="110" spans="1:79" s="6" customFormat="1" ht="12.75" customHeight="1" x14ac:dyDescent="0.2">
      <c r="A110" s="94"/>
      <c r="B110" s="95"/>
      <c r="C110" s="95"/>
      <c r="D110" s="133" t="s">
        <v>147</v>
      </c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5"/>
      <c r="U110" s="91">
        <v>240782</v>
      </c>
      <c r="V110" s="92"/>
      <c r="W110" s="92"/>
      <c r="X110" s="92"/>
      <c r="Y110" s="93"/>
      <c r="Z110" s="91">
        <v>0</v>
      </c>
      <c r="AA110" s="92"/>
      <c r="AB110" s="92"/>
      <c r="AC110" s="92"/>
      <c r="AD110" s="93"/>
      <c r="AE110" s="91">
        <v>0</v>
      </c>
      <c r="AF110" s="92"/>
      <c r="AG110" s="92"/>
      <c r="AH110" s="93"/>
      <c r="AI110" s="91">
        <f>IF(ISNUMBER(U110),U110,0)+IF(ISNUMBER(Z110),Z110,0)</f>
        <v>240782</v>
      </c>
      <c r="AJ110" s="92"/>
      <c r="AK110" s="92"/>
      <c r="AL110" s="92"/>
      <c r="AM110" s="93"/>
      <c r="AN110" s="91">
        <v>604767</v>
      </c>
      <c r="AO110" s="92"/>
      <c r="AP110" s="92"/>
      <c r="AQ110" s="92"/>
      <c r="AR110" s="93"/>
      <c r="AS110" s="91">
        <v>16888</v>
      </c>
      <c r="AT110" s="92"/>
      <c r="AU110" s="92"/>
      <c r="AV110" s="92"/>
      <c r="AW110" s="93"/>
      <c r="AX110" s="91">
        <v>0</v>
      </c>
      <c r="AY110" s="92"/>
      <c r="AZ110" s="92"/>
      <c r="BA110" s="93"/>
      <c r="BB110" s="91">
        <f>IF(ISNUMBER(AN110),AN110,0)+IF(ISNUMBER(AS110),AS110,0)</f>
        <v>621655</v>
      </c>
      <c r="BC110" s="92"/>
      <c r="BD110" s="92"/>
      <c r="BE110" s="92"/>
      <c r="BF110" s="93"/>
      <c r="BG110" s="91">
        <v>500000</v>
      </c>
      <c r="BH110" s="92"/>
      <c r="BI110" s="92"/>
      <c r="BJ110" s="92"/>
      <c r="BK110" s="93"/>
      <c r="BL110" s="91">
        <v>0</v>
      </c>
      <c r="BM110" s="92"/>
      <c r="BN110" s="92"/>
      <c r="BO110" s="92"/>
      <c r="BP110" s="93"/>
      <c r="BQ110" s="91">
        <v>0</v>
      </c>
      <c r="BR110" s="92"/>
      <c r="BS110" s="92"/>
      <c r="BT110" s="93"/>
      <c r="BU110" s="91">
        <f>IF(ISNUMBER(BG110),BG110,0)+IF(ISNUMBER(BL110),BL110,0)</f>
        <v>500000</v>
      </c>
      <c r="BV110" s="92"/>
      <c r="BW110" s="92"/>
      <c r="BX110" s="92"/>
      <c r="BY110" s="93"/>
    </row>
    <row r="112" spans="1:79" ht="14.25" customHeight="1" x14ac:dyDescent="0.2">
      <c r="A112" s="45" t="s">
        <v>270</v>
      </c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</row>
    <row r="113" spans="1:79" ht="15" customHeight="1" x14ac:dyDescent="0.2">
      <c r="A113" s="58" t="s">
        <v>240</v>
      </c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58"/>
      <c r="BE113" s="58"/>
      <c r="BF113" s="58"/>
      <c r="BG113" s="58"/>
      <c r="BH113" s="58"/>
    </row>
    <row r="114" spans="1:79" ht="15" customHeight="1" x14ac:dyDescent="0.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</row>
    <row r="115" spans="1:79" ht="23.1" customHeight="1" x14ac:dyDescent="0.2">
      <c r="A115" s="59" t="s">
        <v>6</v>
      </c>
      <c r="B115" s="60"/>
      <c r="C115" s="60"/>
      <c r="D115" s="59" t="s">
        <v>121</v>
      </c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1"/>
      <c r="U115" s="65" t="s">
        <v>262</v>
      </c>
      <c r="V115" s="65"/>
      <c r="W115" s="65"/>
      <c r="X115" s="65"/>
      <c r="Y115" s="65"/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 t="s">
        <v>267</v>
      </c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</row>
    <row r="116" spans="1:79" ht="54" customHeight="1" x14ac:dyDescent="0.2">
      <c r="A116" s="62"/>
      <c r="B116" s="63"/>
      <c r="C116" s="63"/>
      <c r="D116" s="62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4"/>
      <c r="U116" s="52" t="s">
        <v>4</v>
      </c>
      <c r="V116" s="53"/>
      <c r="W116" s="53"/>
      <c r="X116" s="53"/>
      <c r="Y116" s="54"/>
      <c r="Z116" s="52" t="s">
        <v>3</v>
      </c>
      <c r="AA116" s="53"/>
      <c r="AB116" s="53"/>
      <c r="AC116" s="53"/>
      <c r="AD116" s="54"/>
      <c r="AE116" s="55" t="s">
        <v>116</v>
      </c>
      <c r="AF116" s="56"/>
      <c r="AG116" s="56"/>
      <c r="AH116" s="56"/>
      <c r="AI116" s="57"/>
      <c r="AJ116" s="52" t="s">
        <v>5</v>
      </c>
      <c r="AK116" s="53"/>
      <c r="AL116" s="53"/>
      <c r="AM116" s="53"/>
      <c r="AN116" s="54"/>
      <c r="AO116" s="52" t="s">
        <v>4</v>
      </c>
      <c r="AP116" s="53"/>
      <c r="AQ116" s="53"/>
      <c r="AR116" s="53"/>
      <c r="AS116" s="54"/>
      <c r="AT116" s="52" t="s">
        <v>3</v>
      </c>
      <c r="AU116" s="53"/>
      <c r="AV116" s="53"/>
      <c r="AW116" s="53"/>
      <c r="AX116" s="54"/>
      <c r="AY116" s="55" t="s">
        <v>116</v>
      </c>
      <c r="AZ116" s="56"/>
      <c r="BA116" s="56"/>
      <c r="BB116" s="56"/>
      <c r="BC116" s="57"/>
      <c r="BD116" s="65" t="s">
        <v>96</v>
      </c>
      <c r="BE116" s="65"/>
      <c r="BF116" s="65"/>
      <c r="BG116" s="65"/>
      <c r="BH116" s="65"/>
    </row>
    <row r="117" spans="1:79" ht="15" customHeight="1" x14ac:dyDescent="0.2">
      <c r="A117" s="52" t="s">
        <v>169</v>
      </c>
      <c r="B117" s="53"/>
      <c r="C117" s="53"/>
      <c r="D117" s="52">
        <v>2</v>
      </c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4"/>
      <c r="U117" s="52">
        <v>3</v>
      </c>
      <c r="V117" s="53"/>
      <c r="W117" s="53"/>
      <c r="X117" s="53"/>
      <c r="Y117" s="54"/>
      <c r="Z117" s="52">
        <v>4</v>
      </c>
      <c r="AA117" s="53"/>
      <c r="AB117" s="53"/>
      <c r="AC117" s="53"/>
      <c r="AD117" s="54"/>
      <c r="AE117" s="52">
        <v>5</v>
      </c>
      <c r="AF117" s="53"/>
      <c r="AG117" s="53"/>
      <c r="AH117" s="53"/>
      <c r="AI117" s="54"/>
      <c r="AJ117" s="52">
        <v>6</v>
      </c>
      <c r="AK117" s="53"/>
      <c r="AL117" s="53"/>
      <c r="AM117" s="53"/>
      <c r="AN117" s="54"/>
      <c r="AO117" s="52">
        <v>7</v>
      </c>
      <c r="AP117" s="53"/>
      <c r="AQ117" s="53"/>
      <c r="AR117" s="53"/>
      <c r="AS117" s="54"/>
      <c r="AT117" s="52">
        <v>8</v>
      </c>
      <c r="AU117" s="53"/>
      <c r="AV117" s="53"/>
      <c r="AW117" s="53"/>
      <c r="AX117" s="54"/>
      <c r="AY117" s="52">
        <v>9</v>
      </c>
      <c r="AZ117" s="53"/>
      <c r="BA117" s="53"/>
      <c r="BB117" s="53"/>
      <c r="BC117" s="54"/>
      <c r="BD117" s="52">
        <v>10</v>
      </c>
      <c r="BE117" s="53"/>
      <c r="BF117" s="53"/>
      <c r="BG117" s="53"/>
      <c r="BH117" s="54"/>
    </row>
    <row r="118" spans="1:79" s="1" customFormat="1" ht="12.75" hidden="1" customHeight="1" x14ac:dyDescent="0.2">
      <c r="A118" s="79" t="s">
        <v>69</v>
      </c>
      <c r="B118" s="80"/>
      <c r="C118" s="80"/>
      <c r="D118" s="79" t="s">
        <v>57</v>
      </c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1"/>
      <c r="U118" s="79" t="s">
        <v>60</v>
      </c>
      <c r="V118" s="80"/>
      <c r="W118" s="80"/>
      <c r="X118" s="80"/>
      <c r="Y118" s="81"/>
      <c r="Z118" s="79" t="s">
        <v>61</v>
      </c>
      <c r="AA118" s="80"/>
      <c r="AB118" s="80"/>
      <c r="AC118" s="80"/>
      <c r="AD118" s="81"/>
      <c r="AE118" s="79" t="s">
        <v>94</v>
      </c>
      <c r="AF118" s="80"/>
      <c r="AG118" s="80"/>
      <c r="AH118" s="80"/>
      <c r="AI118" s="81"/>
      <c r="AJ118" s="66" t="s">
        <v>171</v>
      </c>
      <c r="AK118" s="67"/>
      <c r="AL118" s="67"/>
      <c r="AM118" s="67"/>
      <c r="AN118" s="68"/>
      <c r="AO118" s="79" t="s">
        <v>62</v>
      </c>
      <c r="AP118" s="80"/>
      <c r="AQ118" s="80"/>
      <c r="AR118" s="80"/>
      <c r="AS118" s="81"/>
      <c r="AT118" s="79" t="s">
        <v>63</v>
      </c>
      <c r="AU118" s="80"/>
      <c r="AV118" s="80"/>
      <c r="AW118" s="80"/>
      <c r="AX118" s="81"/>
      <c r="AY118" s="79" t="s">
        <v>95</v>
      </c>
      <c r="AZ118" s="80"/>
      <c r="BA118" s="80"/>
      <c r="BB118" s="80"/>
      <c r="BC118" s="81"/>
      <c r="BD118" s="90" t="s">
        <v>171</v>
      </c>
      <c r="BE118" s="90"/>
      <c r="BF118" s="90"/>
      <c r="BG118" s="90"/>
      <c r="BH118" s="90"/>
      <c r="CA118" s="1" t="s">
        <v>35</v>
      </c>
    </row>
    <row r="119" spans="1:79" s="4" customFormat="1" ht="12.75" customHeight="1" x14ac:dyDescent="0.2">
      <c r="A119" s="69">
        <v>1</v>
      </c>
      <c r="B119" s="70"/>
      <c r="C119" s="70"/>
      <c r="D119" s="72" t="s">
        <v>182</v>
      </c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4"/>
      <c r="U119" s="76">
        <v>530500</v>
      </c>
      <c r="V119" s="77"/>
      <c r="W119" s="77"/>
      <c r="X119" s="77"/>
      <c r="Y119" s="78"/>
      <c r="Z119" s="76">
        <v>0</v>
      </c>
      <c r="AA119" s="77"/>
      <c r="AB119" s="77"/>
      <c r="AC119" s="77"/>
      <c r="AD119" s="78"/>
      <c r="AE119" s="75">
        <v>0</v>
      </c>
      <c r="AF119" s="75"/>
      <c r="AG119" s="75"/>
      <c r="AH119" s="75"/>
      <c r="AI119" s="75"/>
      <c r="AJ119" s="105">
        <f>IF(ISNUMBER(U119),U119,0)+IF(ISNUMBER(Z119),Z119,0)</f>
        <v>530500</v>
      </c>
      <c r="AK119" s="105"/>
      <c r="AL119" s="105"/>
      <c r="AM119" s="105"/>
      <c r="AN119" s="105"/>
      <c r="AO119" s="75">
        <v>560800</v>
      </c>
      <c r="AP119" s="75"/>
      <c r="AQ119" s="75"/>
      <c r="AR119" s="75"/>
      <c r="AS119" s="75"/>
      <c r="AT119" s="105">
        <v>0</v>
      </c>
      <c r="AU119" s="105"/>
      <c r="AV119" s="105"/>
      <c r="AW119" s="105"/>
      <c r="AX119" s="105"/>
      <c r="AY119" s="75">
        <v>0</v>
      </c>
      <c r="AZ119" s="75"/>
      <c r="BA119" s="75"/>
      <c r="BB119" s="75"/>
      <c r="BC119" s="75"/>
      <c r="BD119" s="105">
        <f>IF(ISNUMBER(AO119),AO119,0)+IF(ISNUMBER(AT119),AT119,0)</f>
        <v>560800</v>
      </c>
      <c r="BE119" s="105"/>
      <c r="BF119" s="105"/>
      <c r="BG119" s="105"/>
      <c r="BH119" s="105"/>
      <c r="CA119" s="4" t="s">
        <v>36</v>
      </c>
    </row>
    <row r="120" spans="1:79" s="4" customFormat="1" ht="25.5" customHeight="1" x14ac:dyDescent="0.2">
      <c r="A120" s="69">
        <v>2</v>
      </c>
      <c r="B120" s="70"/>
      <c r="C120" s="70"/>
      <c r="D120" s="72" t="s">
        <v>183</v>
      </c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4"/>
      <c r="U120" s="76">
        <v>0</v>
      </c>
      <c r="V120" s="77"/>
      <c r="W120" s="77"/>
      <c r="X120" s="77"/>
      <c r="Y120" s="78"/>
      <c r="Z120" s="76">
        <v>0</v>
      </c>
      <c r="AA120" s="77"/>
      <c r="AB120" s="77"/>
      <c r="AC120" s="77"/>
      <c r="AD120" s="78"/>
      <c r="AE120" s="75">
        <v>0</v>
      </c>
      <c r="AF120" s="75"/>
      <c r="AG120" s="75"/>
      <c r="AH120" s="75"/>
      <c r="AI120" s="75"/>
      <c r="AJ120" s="105">
        <f>IF(ISNUMBER(U120),U120,0)+IF(ISNUMBER(Z120),Z120,0)</f>
        <v>0</v>
      </c>
      <c r="AK120" s="105"/>
      <c r="AL120" s="105"/>
      <c r="AM120" s="105"/>
      <c r="AN120" s="105"/>
      <c r="AO120" s="75">
        <v>0</v>
      </c>
      <c r="AP120" s="75"/>
      <c r="AQ120" s="75"/>
      <c r="AR120" s="75"/>
      <c r="AS120" s="75"/>
      <c r="AT120" s="105">
        <v>0</v>
      </c>
      <c r="AU120" s="105"/>
      <c r="AV120" s="105"/>
      <c r="AW120" s="105"/>
      <c r="AX120" s="105"/>
      <c r="AY120" s="75">
        <v>0</v>
      </c>
      <c r="AZ120" s="75"/>
      <c r="BA120" s="75"/>
      <c r="BB120" s="75"/>
      <c r="BC120" s="75"/>
      <c r="BD120" s="105">
        <f>IF(ISNUMBER(AO120),AO120,0)+IF(ISNUMBER(AT120),AT120,0)</f>
        <v>0</v>
      </c>
      <c r="BE120" s="105"/>
      <c r="BF120" s="105"/>
      <c r="BG120" s="105"/>
      <c r="BH120" s="105"/>
    </row>
    <row r="121" spans="1:79" s="6" customFormat="1" ht="12.75" customHeight="1" x14ac:dyDescent="0.2">
      <c r="A121" s="94"/>
      <c r="B121" s="95"/>
      <c r="C121" s="95"/>
      <c r="D121" s="133" t="s">
        <v>147</v>
      </c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5"/>
      <c r="U121" s="91">
        <v>530500</v>
      </c>
      <c r="V121" s="92"/>
      <c r="W121" s="92"/>
      <c r="X121" s="92"/>
      <c r="Y121" s="93"/>
      <c r="Z121" s="91">
        <v>0</v>
      </c>
      <c r="AA121" s="92"/>
      <c r="AB121" s="92"/>
      <c r="AC121" s="92"/>
      <c r="AD121" s="93"/>
      <c r="AE121" s="104">
        <v>0</v>
      </c>
      <c r="AF121" s="104"/>
      <c r="AG121" s="104"/>
      <c r="AH121" s="104"/>
      <c r="AI121" s="104"/>
      <c r="AJ121" s="125">
        <f>IF(ISNUMBER(U121),U121,0)+IF(ISNUMBER(Z121),Z121,0)</f>
        <v>530500</v>
      </c>
      <c r="AK121" s="125"/>
      <c r="AL121" s="125"/>
      <c r="AM121" s="125"/>
      <c r="AN121" s="125"/>
      <c r="AO121" s="104">
        <v>560800</v>
      </c>
      <c r="AP121" s="104"/>
      <c r="AQ121" s="104"/>
      <c r="AR121" s="104"/>
      <c r="AS121" s="104"/>
      <c r="AT121" s="125">
        <v>0</v>
      </c>
      <c r="AU121" s="125"/>
      <c r="AV121" s="125"/>
      <c r="AW121" s="125"/>
      <c r="AX121" s="125"/>
      <c r="AY121" s="104">
        <v>0</v>
      </c>
      <c r="AZ121" s="104"/>
      <c r="BA121" s="104"/>
      <c r="BB121" s="104"/>
      <c r="BC121" s="104"/>
      <c r="BD121" s="125">
        <f>IF(ISNUMBER(AO121),AO121,0)+IF(ISNUMBER(AT121),AT121,0)</f>
        <v>560800</v>
      </c>
      <c r="BE121" s="125"/>
      <c r="BF121" s="125"/>
      <c r="BG121" s="125"/>
      <c r="BH121" s="125"/>
    </row>
    <row r="122" spans="1:79" s="5" customFormat="1" ht="12.75" customHeight="1" x14ac:dyDescent="0.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</row>
    <row r="124" spans="1:79" ht="14.25" customHeight="1" x14ac:dyDescent="0.2">
      <c r="A124" s="45" t="s">
        <v>152</v>
      </c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</row>
    <row r="125" spans="1:79" ht="14.25" customHeight="1" x14ac:dyDescent="0.2">
      <c r="A125" s="45" t="s">
        <v>255</v>
      </c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</row>
    <row r="126" spans="1:79" ht="14.25" customHeight="1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</row>
    <row r="127" spans="1:79" ht="23.1" customHeight="1" x14ac:dyDescent="0.2">
      <c r="A127" s="59" t="s">
        <v>6</v>
      </c>
      <c r="B127" s="60"/>
      <c r="C127" s="60"/>
      <c r="D127" s="65" t="s">
        <v>9</v>
      </c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 t="s">
        <v>8</v>
      </c>
      <c r="R127" s="65"/>
      <c r="S127" s="65"/>
      <c r="T127" s="65"/>
      <c r="U127" s="65"/>
      <c r="V127" s="65" t="s">
        <v>7</v>
      </c>
      <c r="W127" s="65"/>
      <c r="X127" s="65"/>
      <c r="Y127" s="65"/>
      <c r="Z127" s="65"/>
      <c r="AA127" s="65"/>
      <c r="AB127" s="65"/>
      <c r="AC127" s="65"/>
      <c r="AD127" s="65"/>
      <c r="AE127" s="65"/>
      <c r="AF127" s="52" t="s">
        <v>241</v>
      </c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  <c r="AR127" s="53"/>
      <c r="AS127" s="53"/>
      <c r="AT127" s="54"/>
      <c r="AU127" s="52" t="s">
        <v>244</v>
      </c>
      <c r="AV127" s="53"/>
      <c r="AW127" s="53"/>
      <c r="AX127" s="53"/>
      <c r="AY127" s="53"/>
      <c r="AZ127" s="53"/>
      <c r="BA127" s="53"/>
      <c r="BB127" s="53"/>
      <c r="BC127" s="53"/>
      <c r="BD127" s="53"/>
      <c r="BE127" s="53"/>
      <c r="BF127" s="53"/>
      <c r="BG127" s="53"/>
      <c r="BH127" s="53"/>
      <c r="BI127" s="54"/>
      <c r="BJ127" s="52" t="s">
        <v>251</v>
      </c>
      <c r="BK127" s="53"/>
      <c r="BL127" s="53"/>
      <c r="BM127" s="53"/>
      <c r="BN127" s="53"/>
      <c r="BO127" s="53"/>
      <c r="BP127" s="53"/>
      <c r="BQ127" s="53"/>
      <c r="BR127" s="53"/>
      <c r="BS127" s="53"/>
      <c r="BT127" s="53"/>
      <c r="BU127" s="53"/>
      <c r="BV127" s="53"/>
      <c r="BW127" s="53"/>
      <c r="BX127" s="54"/>
    </row>
    <row r="128" spans="1:79" ht="32.25" customHeight="1" x14ac:dyDescent="0.2">
      <c r="A128" s="62"/>
      <c r="B128" s="63"/>
      <c r="C128" s="63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 t="s">
        <v>4</v>
      </c>
      <c r="AG128" s="65"/>
      <c r="AH128" s="65"/>
      <c r="AI128" s="65"/>
      <c r="AJ128" s="65"/>
      <c r="AK128" s="65" t="s">
        <v>3</v>
      </c>
      <c r="AL128" s="65"/>
      <c r="AM128" s="65"/>
      <c r="AN128" s="65"/>
      <c r="AO128" s="65"/>
      <c r="AP128" s="65" t="s">
        <v>123</v>
      </c>
      <c r="AQ128" s="65"/>
      <c r="AR128" s="65"/>
      <c r="AS128" s="65"/>
      <c r="AT128" s="65"/>
      <c r="AU128" s="65" t="s">
        <v>4</v>
      </c>
      <c r="AV128" s="65"/>
      <c r="AW128" s="65"/>
      <c r="AX128" s="65"/>
      <c r="AY128" s="65"/>
      <c r="AZ128" s="65" t="s">
        <v>3</v>
      </c>
      <c r="BA128" s="65"/>
      <c r="BB128" s="65"/>
      <c r="BC128" s="65"/>
      <c r="BD128" s="65"/>
      <c r="BE128" s="65" t="s">
        <v>90</v>
      </c>
      <c r="BF128" s="65"/>
      <c r="BG128" s="65"/>
      <c r="BH128" s="65"/>
      <c r="BI128" s="65"/>
      <c r="BJ128" s="65" t="s">
        <v>4</v>
      </c>
      <c r="BK128" s="65"/>
      <c r="BL128" s="65"/>
      <c r="BM128" s="65"/>
      <c r="BN128" s="65"/>
      <c r="BO128" s="65" t="s">
        <v>3</v>
      </c>
      <c r="BP128" s="65"/>
      <c r="BQ128" s="65"/>
      <c r="BR128" s="65"/>
      <c r="BS128" s="65"/>
      <c r="BT128" s="65" t="s">
        <v>97</v>
      </c>
      <c r="BU128" s="65"/>
      <c r="BV128" s="65"/>
      <c r="BW128" s="65"/>
      <c r="BX128" s="65"/>
    </row>
    <row r="129" spans="1:79" ht="15" customHeight="1" x14ac:dyDescent="0.2">
      <c r="A129" s="52">
        <v>1</v>
      </c>
      <c r="B129" s="53"/>
      <c r="C129" s="53"/>
      <c r="D129" s="65">
        <v>2</v>
      </c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>
        <v>3</v>
      </c>
      <c r="R129" s="65"/>
      <c r="S129" s="65"/>
      <c r="T129" s="65"/>
      <c r="U129" s="65"/>
      <c r="V129" s="65">
        <v>4</v>
      </c>
      <c r="W129" s="65"/>
      <c r="X129" s="65"/>
      <c r="Y129" s="65"/>
      <c r="Z129" s="65"/>
      <c r="AA129" s="65"/>
      <c r="AB129" s="65"/>
      <c r="AC129" s="65"/>
      <c r="AD129" s="65"/>
      <c r="AE129" s="65"/>
      <c r="AF129" s="65">
        <v>5</v>
      </c>
      <c r="AG129" s="65"/>
      <c r="AH129" s="65"/>
      <c r="AI129" s="65"/>
      <c r="AJ129" s="65"/>
      <c r="AK129" s="65">
        <v>6</v>
      </c>
      <c r="AL129" s="65"/>
      <c r="AM129" s="65"/>
      <c r="AN129" s="65"/>
      <c r="AO129" s="65"/>
      <c r="AP129" s="65">
        <v>7</v>
      </c>
      <c r="AQ129" s="65"/>
      <c r="AR129" s="65"/>
      <c r="AS129" s="65"/>
      <c r="AT129" s="65"/>
      <c r="AU129" s="65">
        <v>8</v>
      </c>
      <c r="AV129" s="65"/>
      <c r="AW129" s="65"/>
      <c r="AX129" s="65"/>
      <c r="AY129" s="65"/>
      <c r="AZ129" s="65">
        <v>9</v>
      </c>
      <c r="BA129" s="65"/>
      <c r="BB129" s="65"/>
      <c r="BC129" s="65"/>
      <c r="BD129" s="65"/>
      <c r="BE129" s="65">
        <v>10</v>
      </c>
      <c r="BF129" s="65"/>
      <c r="BG129" s="65"/>
      <c r="BH129" s="65"/>
      <c r="BI129" s="65"/>
      <c r="BJ129" s="65">
        <v>11</v>
      </c>
      <c r="BK129" s="65"/>
      <c r="BL129" s="65"/>
      <c r="BM129" s="65"/>
      <c r="BN129" s="65"/>
      <c r="BO129" s="65">
        <v>12</v>
      </c>
      <c r="BP129" s="65"/>
      <c r="BQ129" s="65"/>
      <c r="BR129" s="65"/>
      <c r="BS129" s="65"/>
      <c r="BT129" s="65">
        <v>13</v>
      </c>
      <c r="BU129" s="65"/>
      <c r="BV129" s="65"/>
      <c r="BW129" s="65"/>
      <c r="BX129" s="65"/>
    </row>
    <row r="130" spans="1:79" ht="10.5" hidden="1" customHeight="1" x14ac:dyDescent="0.2">
      <c r="A130" s="79" t="s">
        <v>154</v>
      </c>
      <c r="B130" s="80"/>
      <c r="C130" s="80"/>
      <c r="D130" s="65" t="s">
        <v>57</v>
      </c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 t="s">
        <v>70</v>
      </c>
      <c r="R130" s="65"/>
      <c r="S130" s="65"/>
      <c r="T130" s="65"/>
      <c r="U130" s="65"/>
      <c r="V130" s="65" t="s">
        <v>71</v>
      </c>
      <c r="W130" s="65"/>
      <c r="X130" s="65"/>
      <c r="Y130" s="65"/>
      <c r="Z130" s="65"/>
      <c r="AA130" s="65"/>
      <c r="AB130" s="65"/>
      <c r="AC130" s="65"/>
      <c r="AD130" s="65"/>
      <c r="AE130" s="65"/>
      <c r="AF130" s="82" t="s">
        <v>111</v>
      </c>
      <c r="AG130" s="82"/>
      <c r="AH130" s="82"/>
      <c r="AI130" s="82"/>
      <c r="AJ130" s="82"/>
      <c r="AK130" s="106" t="s">
        <v>112</v>
      </c>
      <c r="AL130" s="106"/>
      <c r="AM130" s="106"/>
      <c r="AN130" s="106"/>
      <c r="AO130" s="106"/>
      <c r="AP130" s="90" t="s">
        <v>185</v>
      </c>
      <c r="AQ130" s="90"/>
      <c r="AR130" s="90"/>
      <c r="AS130" s="90"/>
      <c r="AT130" s="90"/>
      <c r="AU130" s="82" t="s">
        <v>113</v>
      </c>
      <c r="AV130" s="82"/>
      <c r="AW130" s="82"/>
      <c r="AX130" s="82"/>
      <c r="AY130" s="82"/>
      <c r="AZ130" s="106" t="s">
        <v>114</v>
      </c>
      <c r="BA130" s="106"/>
      <c r="BB130" s="106"/>
      <c r="BC130" s="106"/>
      <c r="BD130" s="106"/>
      <c r="BE130" s="90" t="s">
        <v>185</v>
      </c>
      <c r="BF130" s="90"/>
      <c r="BG130" s="90"/>
      <c r="BH130" s="90"/>
      <c r="BI130" s="90"/>
      <c r="BJ130" s="82" t="s">
        <v>105</v>
      </c>
      <c r="BK130" s="82"/>
      <c r="BL130" s="82"/>
      <c r="BM130" s="82"/>
      <c r="BN130" s="82"/>
      <c r="BO130" s="106" t="s">
        <v>106</v>
      </c>
      <c r="BP130" s="106"/>
      <c r="BQ130" s="106"/>
      <c r="BR130" s="106"/>
      <c r="BS130" s="106"/>
      <c r="BT130" s="90" t="s">
        <v>185</v>
      </c>
      <c r="BU130" s="90"/>
      <c r="BV130" s="90"/>
      <c r="BW130" s="90"/>
      <c r="BX130" s="90"/>
      <c r="CA130" t="s">
        <v>37</v>
      </c>
    </row>
    <row r="131" spans="1:79" s="6" customFormat="1" ht="15" customHeight="1" x14ac:dyDescent="0.2">
      <c r="A131" s="94">
        <v>0</v>
      </c>
      <c r="B131" s="95"/>
      <c r="C131" s="95"/>
      <c r="D131" s="109" t="s">
        <v>184</v>
      </c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CA131" s="6" t="s">
        <v>38</v>
      </c>
    </row>
    <row r="132" spans="1:79" s="4" customFormat="1" ht="33.75" customHeight="1" x14ac:dyDescent="0.2">
      <c r="A132" s="69">
        <v>0</v>
      </c>
      <c r="B132" s="70"/>
      <c r="C132" s="70"/>
      <c r="D132" s="136" t="s">
        <v>186</v>
      </c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4"/>
      <c r="Q132" s="65" t="s">
        <v>187</v>
      </c>
      <c r="R132" s="65"/>
      <c r="S132" s="65"/>
      <c r="T132" s="65"/>
      <c r="U132" s="65"/>
      <c r="V132" s="136" t="s">
        <v>188</v>
      </c>
      <c r="W132" s="73"/>
      <c r="X132" s="73"/>
      <c r="Y132" s="73"/>
      <c r="Z132" s="73"/>
      <c r="AA132" s="73"/>
      <c r="AB132" s="73"/>
      <c r="AC132" s="73"/>
      <c r="AD132" s="73"/>
      <c r="AE132" s="74"/>
      <c r="AF132" s="108">
        <v>0</v>
      </c>
      <c r="AG132" s="108"/>
      <c r="AH132" s="108"/>
      <c r="AI132" s="108"/>
      <c r="AJ132" s="108"/>
      <c r="AK132" s="108">
        <v>0</v>
      </c>
      <c r="AL132" s="108"/>
      <c r="AM132" s="108"/>
      <c r="AN132" s="108"/>
      <c r="AO132" s="108"/>
      <c r="AP132" s="108">
        <v>0</v>
      </c>
      <c r="AQ132" s="108"/>
      <c r="AR132" s="108"/>
      <c r="AS132" s="108"/>
      <c r="AT132" s="108"/>
      <c r="AU132" s="108">
        <v>17</v>
      </c>
      <c r="AV132" s="108"/>
      <c r="AW132" s="108"/>
      <c r="AX132" s="108"/>
      <c r="AY132" s="108"/>
      <c r="AZ132" s="108">
        <v>0</v>
      </c>
      <c r="BA132" s="108"/>
      <c r="BB132" s="108"/>
      <c r="BC132" s="108"/>
      <c r="BD132" s="108"/>
      <c r="BE132" s="108">
        <v>17</v>
      </c>
      <c r="BF132" s="108"/>
      <c r="BG132" s="108"/>
      <c r="BH132" s="108"/>
      <c r="BI132" s="108"/>
      <c r="BJ132" s="108">
        <v>14</v>
      </c>
      <c r="BK132" s="108"/>
      <c r="BL132" s="108"/>
      <c r="BM132" s="108"/>
      <c r="BN132" s="108"/>
      <c r="BO132" s="108">
        <v>0</v>
      </c>
      <c r="BP132" s="108"/>
      <c r="BQ132" s="108"/>
      <c r="BR132" s="108"/>
      <c r="BS132" s="108"/>
      <c r="BT132" s="108">
        <v>14</v>
      </c>
      <c r="BU132" s="108"/>
      <c r="BV132" s="108"/>
      <c r="BW132" s="108"/>
      <c r="BX132" s="108"/>
    </row>
    <row r="133" spans="1:79" s="4" customFormat="1" ht="39" customHeight="1" x14ac:dyDescent="0.2">
      <c r="A133" s="69">
        <v>0</v>
      </c>
      <c r="B133" s="70"/>
      <c r="C133" s="70"/>
      <c r="D133" s="136" t="s">
        <v>189</v>
      </c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4"/>
      <c r="Q133" s="65" t="s">
        <v>187</v>
      </c>
      <c r="R133" s="65"/>
      <c r="S133" s="65"/>
      <c r="T133" s="65"/>
      <c r="U133" s="65"/>
      <c r="V133" s="136" t="s">
        <v>188</v>
      </c>
      <c r="W133" s="73"/>
      <c r="X133" s="73"/>
      <c r="Y133" s="73"/>
      <c r="Z133" s="73"/>
      <c r="AA133" s="73"/>
      <c r="AB133" s="73"/>
      <c r="AC133" s="73"/>
      <c r="AD133" s="73"/>
      <c r="AE133" s="74"/>
      <c r="AF133" s="108">
        <v>0</v>
      </c>
      <c r="AG133" s="108"/>
      <c r="AH133" s="108"/>
      <c r="AI133" s="108"/>
      <c r="AJ133" s="108"/>
      <c r="AK133" s="108">
        <v>0</v>
      </c>
      <c r="AL133" s="108"/>
      <c r="AM133" s="108"/>
      <c r="AN133" s="108"/>
      <c r="AO133" s="108"/>
      <c r="AP133" s="108">
        <v>0</v>
      </c>
      <c r="AQ133" s="108"/>
      <c r="AR133" s="108"/>
      <c r="AS133" s="108"/>
      <c r="AT133" s="108"/>
      <c r="AU133" s="108">
        <v>9</v>
      </c>
      <c r="AV133" s="108"/>
      <c r="AW133" s="108"/>
      <c r="AX133" s="108"/>
      <c r="AY133" s="108"/>
      <c r="AZ133" s="108">
        <v>0</v>
      </c>
      <c r="BA133" s="108"/>
      <c r="BB133" s="108"/>
      <c r="BC133" s="108"/>
      <c r="BD133" s="108"/>
      <c r="BE133" s="108">
        <v>9</v>
      </c>
      <c r="BF133" s="108"/>
      <c r="BG133" s="108"/>
      <c r="BH133" s="108"/>
      <c r="BI133" s="108"/>
      <c r="BJ133" s="108">
        <v>6</v>
      </c>
      <c r="BK133" s="108"/>
      <c r="BL133" s="108"/>
      <c r="BM133" s="108"/>
      <c r="BN133" s="108"/>
      <c r="BO133" s="108">
        <v>0</v>
      </c>
      <c r="BP133" s="108"/>
      <c r="BQ133" s="108"/>
      <c r="BR133" s="108"/>
      <c r="BS133" s="108"/>
      <c r="BT133" s="108">
        <v>6</v>
      </c>
      <c r="BU133" s="108"/>
      <c r="BV133" s="108"/>
      <c r="BW133" s="108"/>
      <c r="BX133" s="108"/>
    </row>
    <row r="134" spans="1:79" s="4" customFormat="1" ht="45" customHeight="1" x14ac:dyDescent="0.2">
      <c r="A134" s="69">
        <v>0</v>
      </c>
      <c r="B134" s="70"/>
      <c r="C134" s="70"/>
      <c r="D134" s="136" t="s">
        <v>190</v>
      </c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4"/>
      <c r="Q134" s="65" t="s">
        <v>191</v>
      </c>
      <c r="R134" s="65"/>
      <c r="S134" s="65"/>
      <c r="T134" s="65"/>
      <c r="U134" s="65"/>
      <c r="V134" s="136" t="s">
        <v>192</v>
      </c>
      <c r="W134" s="73"/>
      <c r="X134" s="73"/>
      <c r="Y134" s="73"/>
      <c r="Z134" s="73"/>
      <c r="AA134" s="73"/>
      <c r="AB134" s="73"/>
      <c r="AC134" s="73"/>
      <c r="AD134" s="73"/>
      <c r="AE134" s="74"/>
      <c r="AF134" s="108">
        <v>0</v>
      </c>
      <c r="AG134" s="108"/>
      <c r="AH134" s="108"/>
      <c r="AI134" s="108"/>
      <c r="AJ134" s="108"/>
      <c r="AK134" s="108">
        <v>0</v>
      </c>
      <c r="AL134" s="108"/>
      <c r="AM134" s="108"/>
      <c r="AN134" s="108"/>
      <c r="AO134" s="108"/>
      <c r="AP134" s="108">
        <v>0</v>
      </c>
      <c r="AQ134" s="108"/>
      <c r="AR134" s="108"/>
      <c r="AS134" s="108"/>
      <c r="AT134" s="108"/>
      <c r="AU134" s="108">
        <v>24767</v>
      </c>
      <c r="AV134" s="108"/>
      <c r="AW134" s="108"/>
      <c r="AX134" s="108"/>
      <c r="AY134" s="108"/>
      <c r="AZ134" s="108">
        <v>0</v>
      </c>
      <c r="BA134" s="108"/>
      <c r="BB134" s="108"/>
      <c r="BC134" s="108"/>
      <c r="BD134" s="108"/>
      <c r="BE134" s="108">
        <v>24767</v>
      </c>
      <c r="BF134" s="108"/>
      <c r="BG134" s="108"/>
      <c r="BH134" s="108"/>
      <c r="BI134" s="108"/>
      <c r="BJ134" s="108">
        <v>0</v>
      </c>
      <c r="BK134" s="108"/>
      <c r="BL134" s="108"/>
      <c r="BM134" s="108"/>
      <c r="BN134" s="108"/>
      <c r="BO134" s="108">
        <v>0</v>
      </c>
      <c r="BP134" s="108"/>
      <c r="BQ134" s="108"/>
      <c r="BR134" s="108"/>
      <c r="BS134" s="108"/>
      <c r="BT134" s="108">
        <v>0</v>
      </c>
      <c r="BU134" s="108"/>
      <c r="BV134" s="108"/>
      <c r="BW134" s="108"/>
      <c r="BX134" s="108"/>
    </row>
    <row r="135" spans="1:79" s="4" customFormat="1" ht="30" customHeight="1" x14ac:dyDescent="0.2">
      <c r="A135" s="69">
        <v>0</v>
      </c>
      <c r="B135" s="70"/>
      <c r="C135" s="70"/>
      <c r="D135" s="136" t="s">
        <v>193</v>
      </c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4"/>
      <c r="Q135" s="65" t="s">
        <v>191</v>
      </c>
      <c r="R135" s="65"/>
      <c r="S135" s="65"/>
      <c r="T135" s="65"/>
      <c r="U135" s="65"/>
      <c r="V135" s="136" t="s">
        <v>192</v>
      </c>
      <c r="W135" s="73"/>
      <c r="X135" s="73"/>
      <c r="Y135" s="73"/>
      <c r="Z135" s="73"/>
      <c r="AA135" s="73"/>
      <c r="AB135" s="73"/>
      <c r="AC135" s="73"/>
      <c r="AD135" s="73"/>
      <c r="AE135" s="74"/>
      <c r="AF135" s="108">
        <v>0</v>
      </c>
      <c r="AG135" s="108"/>
      <c r="AH135" s="108"/>
      <c r="AI135" s="108"/>
      <c r="AJ135" s="108"/>
      <c r="AK135" s="108">
        <v>0</v>
      </c>
      <c r="AL135" s="108"/>
      <c r="AM135" s="108"/>
      <c r="AN135" s="108"/>
      <c r="AO135" s="108"/>
      <c r="AP135" s="108">
        <v>0</v>
      </c>
      <c r="AQ135" s="108"/>
      <c r="AR135" s="108"/>
      <c r="AS135" s="108"/>
      <c r="AT135" s="108"/>
      <c r="AU135" s="108">
        <v>0</v>
      </c>
      <c r="AV135" s="108"/>
      <c r="AW135" s="108"/>
      <c r="AX135" s="108"/>
      <c r="AY135" s="108"/>
      <c r="AZ135" s="108">
        <v>16888</v>
      </c>
      <c r="BA135" s="108"/>
      <c r="BB135" s="108"/>
      <c r="BC135" s="108"/>
      <c r="BD135" s="108"/>
      <c r="BE135" s="108">
        <v>16888</v>
      </c>
      <c r="BF135" s="108"/>
      <c r="BG135" s="108"/>
      <c r="BH135" s="108"/>
      <c r="BI135" s="108"/>
      <c r="BJ135" s="108">
        <v>0</v>
      </c>
      <c r="BK135" s="108"/>
      <c r="BL135" s="108"/>
      <c r="BM135" s="108"/>
      <c r="BN135" s="108"/>
      <c r="BO135" s="108">
        <v>0</v>
      </c>
      <c r="BP135" s="108"/>
      <c r="BQ135" s="108"/>
      <c r="BR135" s="108"/>
      <c r="BS135" s="108"/>
      <c r="BT135" s="108">
        <v>0</v>
      </c>
      <c r="BU135" s="108"/>
      <c r="BV135" s="108"/>
      <c r="BW135" s="108"/>
      <c r="BX135" s="108"/>
    </row>
    <row r="136" spans="1:79" s="4" customFormat="1" ht="30" customHeight="1" x14ac:dyDescent="0.2">
      <c r="A136" s="69">
        <v>0</v>
      </c>
      <c r="B136" s="70"/>
      <c r="C136" s="70"/>
      <c r="D136" s="136" t="s">
        <v>194</v>
      </c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4"/>
      <c r="Q136" s="65" t="s">
        <v>187</v>
      </c>
      <c r="R136" s="65"/>
      <c r="S136" s="65"/>
      <c r="T136" s="65"/>
      <c r="U136" s="65"/>
      <c r="V136" s="136" t="s">
        <v>188</v>
      </c>
      <c r="W136" s="73"/>
      <c r="X136" s="73"/>
      <c r="Y136" s="73"/>
      <c r="Z136" s="73"/>
      <c r="AA136" s="73"/>
      <c r="AB136" s="73"/>
      <c r="AC136" s="73"/>
      <c r="AD136" s="73"/>
      <c r="AE136" s="74"/>
      <c r="AF136" s="108">
        <v>1</v>
      </c>
      <c r="AG136" s="108"/>
      <c r="AH136" s="108"/>
      <c r="AI136" s="108"/>
      <c r="AJ136" s="108"/>
      <c r="AK136" s="108">
        <v>0</v>
      </c>
      <c r="AL136" s="108"/>
      <c r="AM136" s="108"/>
      <c r="AN136" s="108"/>
      <c r="AO136" s="108"/>
      <c r="AP136" s="108">
        <v>1</v>
      </c>
      <c r="AQ136" s="108"/>
      <c r="AR136" s="108"/>
      <c r="AS136" s="108"/>
      <c r="AT136" s="108"/>
      <c r="AU136" s="108">
        <v>0</v>
      </c>
      <c r="AV136" s="108"/>
      <c r="AW136" s="108"/>
      <c r="AX136" s="108"/>
      <c r="AY136" s="108"/>
      <c r="AZ136" s="108">
        <v>0</v>
      </c>
      <c r="BA136" s="108"/>
      <c r="BB136" s="108"/>
      <c r="BC136" s="108"/>
      <c r="BD136" s="108"/>
      <c r="BE136" s="108">
        <v>0</v>
      </c>
      <c r="BF136" s="108"/>
      <c r="BG136" s="108"/>
      <c r="BH136" s="108"/>
      <c r="BI136" s="108"/>
      <c r="BJ136" s="108">
        <v>0</v>
      </c>
      <c r="BK136" s="108"/>
      <c r="BL136" s="108"/>
      <c r="BM136" s="108"/>
      <c r="BN136" s="108"/>
      <c r="BO136" s="108">
        <v>0</v>
      </c>
      <c r="BP136" s="108"/>
      <c r="BQ136" s="108"/>
      <c r="BR136" s="108"/>
      <c r="BS136" s="108"/>
      <c r="BT136" s="108">
        <v>0</v>
      </c>
      <c r="BU136" s="108"/>
      <c r="BV136" s="108"/>
      <c r="BW136" s="108"/>
      <c r="BX136" s="108"/>
    </row>
    <row r="137" spans="1:79" s="4" customFormat="1" ht="33.75" customHeight="1" x14ac:dyDescent="0.2">
      <c r="A137" s="69">
        <v>0</v>
      </c>
      <c r="B137" s="70"/>
      <c r="C137" s="70"/>
      <c r="D137" s="136" t="s">
        <v>195</v>
      </c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4"/>
      <c r="Q137" s="65" t="s">
        <v>187</v>
      </c>
      <c r="R137" s="65"/>
      <c r="S137" s="65"/>
      <c r="T137" s="65"/>
      <c r="U137" s="65"/>
      <c r="V137" s="136" t="s">
        <v>188</v>
      </c>
      <c r="W137" s="73"/>
      <c r="X137" s="73"/>
      <c r="Y137" s="73"/>
      <c r="Z137" s="73"/>
      <c r="AA137" s="73"/>
      <c r="AB137" s="73"/>
      <c r="AC137" s="73"/>
      <c r="AD137" s="73"/>
      <c r="AE137" s="74"/>
      <c r="AF137" s="108">
        <v>1</v>
      </c>
      <c r="AG137" s="108"/>
      <c r="AH137" s="108"/>
      <c r="AI137" s="108"/>
      <c r="AJ137" s="108"/>
      <c r="AK137" s="108">
        <v>0</v>
      </c>
      <c r="AL137" s="108"/>
      <c r="AM137" s="108"/>
      <c r="AN137" s="108"/>
      <c r="AO137" s="108"/>
      <c r="AP137" s="108">
        <v>1</v>
      </c>
      <c r="AQ137" s="108"/>
      <c r="AR137" s="108"/>
      <c r="AS137" s="108"/>
      <c r="AT137" s="108"/>
      <c r="AU137" s="108">
        <v>0</v>
      </c>
      <c r="AV137" s="108"/>
      <c r="AW137" s="108"/>
      <c r="AX137" s="108"/>
      <c r="AY137" s="108"/>
      <c r="AZ137" s="108">
        <v>0</v>
      </c>
      <c r="BA137" s="108"/>
      <c r="BB137" s="108"/>
      <c r="BC137" s="108"/>
      <c r="BD137" s="108"/>
      <c r="BE137" s="108">
        <v>0</v>
      </c>
      <c r="BF137" s="108"/>
      <c r="BG137" s="108"/>
      <c r="BH137" s="108"/>
      <c r="BI137" s="108"/>
      <c r="BJ137" s="108">
        <v>0</v>
      </c>
      <c r="BK137" s="108"/>
      <c r="BL137" s="108"/>
      <c r="BM137" s="108"/>
      <c r="BN137" s="108"/>
      <c r="BO137" s="108">
        <v>0</v>
      </c>
      <c r="BP137" s="108"/>
      <c r="BQ137" s="108"/>
      <c r="BR137" s="108"/>
      <c r="BS137" s="108"/>
      <c r="BT137" s="108">
        <v>0</v>
      </c>
      <c r="BU137" s="108"/>
      <c r="BV137" s="108"/>
      <c r="BW137" s="108"/>
      <c r="BX137" s="108"/>
    </row>
    <row r="138" spans="1:79" s="4" customFormat="1" ht="32.25" customHeight="1" x14ac:dyDescent="0.2">
      <c r="A138" s="69">
        <v>0</v>
      </c>
      <c r="B138" s="70"/>
      <c r="C138" s="70"/>
      <c r="D138" s="136" t="s">
        <v>196</v>
      </c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4"/>
      <c r="Q138" s="65" t="s">
        <v>187</v>
      </c>
      <c r="R138" s="65"/>
      <c r="S138" s="65"/>
      <c r="T138" s="65"/>
      <c r="U138" s="65"/>
      <c r="V138" s="136" t="s">
        <v>188</v>
      </c>
      <c r="W138" s="73"/>
      <c r="X138" s="73"/>
      <c r="Y138" s="73"/>
      <c r="Z138" s="73"/>
      <c r="AA138" s="73"/>
      <c r="AB138" s="73"/>
      <c r="AC138" s="73"/>
      <c r="AD138" s="73"/>
      <c r="AE138" s="74"/>
      <c r="AF138" s="108">
        <v>6</v>
      </c>
      <c r="AG138" s="108"/>
      <c r="AH138" s="108"/>
      <c r="AI138" s="108"/>
      <c r="AJ138" s="108"/>
      <c r="AK138" s="108">
        <v>0</v>
      </c>
      <c r="AL138" s="108"/>
      <c r="AM138" s="108"/>
      <c r="AN138" s="108"/>
      <c r="AO138" s="108"/>
      <c r="AP138" s="108">
        <v>6</v>
      </c>
      <c r="AQ138" s="108"/>
      <c r="AR138" s="108"/>
      <c r="AS138" s="108"/>
      <c r="AT138" s="108"/>
      <c r="AU138" s="108">
        <v>0</v>
      </c>
      <c r="AV138" s="108"/>
      <c r="AW138" s="108"/>
      <c r="AX138" s="108"/>
      <c r="AY138" s="108"/>
      <c r="AZ138" s="108">
        <v>0</v>
      </c>
      <c r="BA138" s="108"/>
      <c r="BB138" s="108"/>
      <c r="BC138" s="108"/>
      <c r="BD138" s="108"/>
      <c r="BE138" s="108">
        <v>0</v>
      </c>
      <c r="BF138" s="108"/>
      <c r="BG138" s="108"/>
      <c r="BH138" s="108"/>
      <c r="BI138" s="108"/>
      <c r="BJ138" s="108">
        <v>0</v>
      </c>
      <c r="BK138" s="108"/>
      <c r="BL138" s="108"/>
      <c r="BM138" s="108"/>
      <c r="BN138" s="108"/>
      <c r="BO138" s="108">
        <v>0</v>
      </c>
      <c r="BP138" s="108"/>
      <c r="BQ138" s="108"/>
      <c r="BR138" s="108"/>
      <c r="BS138" s="108"/>
      <c r="BT138" s="108">
        <v>0</v>
      </c>
      <c r="BU138" s="108"/>
      <c r="BV138" s="108"/>
      <c r="BW138" s="108"/>
      <c r="BX138" s="108"/>
    </row>
    <row r="139" spans="1:79" s="6" customFormat="1" ht="18.75" customHeight="1" x14ac:dyDescent="0.2">
      <c r="A139" s="94">
        <v>0</v>
      </c>
      <c r="B139" s="95"/>
      <c r="C139" s="95"/>
      <c r="D139" s="137" t="s">
        <v>197</v>
      </c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5"/>
      <c r="Q139" s="109"/>
      <c r="R139" s="109"/>
      <c r="S139" s="109"/>
      <c r="T139" s="109"/>
      <c r="U139" s="109"/>
      <c r="V139" s="137"/>
      <c r="W139" s="134"/>
      <c r="X139" s="134"/>
      <c r="Y139" s="134"/>
      <c r="Z139" s="134"/>
      <c r="AA139" s="134"/>
      <c r="AB139" s="134"/>
      <c r="AC139" s="134"/>
      <c r="AD139" s="134"/>
      <c r="AE139" s="135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</row>
    <row r="140" spans="1:79" s="4" customFormat="1" ht="48.75" customHeight="1" x14ac:dyDescent="0.2">
      <c r="A140" s="69">
        <v>0</v>
      </c>
      <c r="B140" s="70"/>
      <c r="C140" s="70"/>
      <c r="D140" s="136" t="s">
        <v>198</v>
      </c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4"/>
      <c r="Q140" s="65" t="s">
        <v>199</v>
      </c>
      <c r="R140" s="65"/>
      <c r="S140" s="65"/>
      <c r="T140" s="65"/>
      <c r="U140" s="65"/>
      <c r="V140" s="136" t="s">
        <v>188</v>
      </c>
      <c r="W140" s="73"/>
      <c r="X140" s="73"/>
      <c r="Y140" s="73"/>
      <c r="Z140" s="73"/>
      <c r="AA140" s="73"/>
      <c r="AB140" s="73"/>
      <c r="AC140" s="73"/>
      <c r="AD140" s="73"/>
      <c r="AE140" s="74"/>
      <c r="AF140" s="108">
        <v>0</v>
      </c>
      <c r="AG140" s="108"/>
      <c r="AH140" s="108"/>
      <c r="AI140" s="108"/>
      <c r="AJ140" s="108"/>
      <c r="AK140" s="108">
        <v>0</v>
      </c>
      <c r="AL140" s="108"/>
      <c r="AM140" s="108"/>
      <c r="AN140" s="108"/>
      <c r="AO140" s="108"/>
      <c r="AP140" s="108">
        <v>0</v>
      </c>
      <c r="AQ140" s="108"/>
      <c r="AR140" s="108"/>
      <c r="AS140" s="108"/>
      <c r="AT140" s="108"/>
      <c r="AU140" s="108">
        <v>5490</v>
      </c>
      <c r="AV140" s="108"/>
      <c r="AW140" s="108"/>
      <c r="AX140" s="108"/>
      <c r="AY140" s="108"/>
      <c r="AZ140" s="108">
        <v>0</v>
      </c>
      <c r="BA140" s="108"/>
      <c r="BB140" s="108"/>
      <c r="BC140" s="108"/>
      <c r="BD140" s="108"/>
      <c r="BE140" s="108">
        <v>5490</v>
      </c>
      <c r="BF140" s="108"/>
      <c r="BG140" s="108"/>
      <c r="BH140" s="108"/>
      <c r="BI140" s="108"/>
      <c r="BJ140" s="108">
        <v>6563</v>
      </c>
      <c r="BK140" s="108"/>
      <c r="BL140" s="108"/>
      <c r="BM140" s="108"/>
      <c r="BN140" s="108"/>
      <c r="BO140" s="108">
        <v>0</v>
      </c>
      <c r="BP140" s="108"/>
      <c r="BQ140" s="108"/>
      <c r="BR140" s="108"/>
      <c r="BS140" s="108"/>
      <c r="BT140" s="108">
        <v>6563</v>
      </c>
      <c r="BU140" s="108"/>
      <c r="BV140" s="108"/>
      <c r="BW140" s="108"/>
      <c r="BX140" s="108"/>
    </row>
    <row r="141" spans="1:79" s="4" customFormat="1" ht="45" customHeight="1" x14ac:dyDescent="0.2">
      <c r="A141" s="69">
        <v>0</v>
      </c>
      <c r="B141" s="70"/>
      <c r="C141" s="70"/>
      <c r="D141" s="136" t="s">
        <v>200</v>
      </c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4"/>
      <c r="Q141" s="65" t="s">
        <v>199</v>
      </c>
      <c r="R141" s="65"/>
      <c r="S141" s="65"/>
      <c r="T141" s="65"/>
      <c r="U141" s="65"/>
      <c r="V141" s="136" t="s">
        <v>188</v>
      </c>
      <c r="W141" s="73"/>
      <c r="X141" s="73"/>
      <c r="Y141" s="73"/>
      <c r="Z141" s="73"/>
      <c r="AA141" s="73"/>
      <c r="AB141" s="73"/>
      <c r="AC141" s="73"/>
      <c r="AD141" s="73"/>
      <c r="AE141" s="74"/>
      <c r="AF141" s="108">
        <v>0</v>
      </c>
      <c r="AG141" s="108"/>
      <c r="AH141" s="108"/>
      <c r="AI141" s="108"/>
      <c r="AJ141" s="108"/>
      <c r="AK141" s="108">
        <v>0</v>
      </c>
      <c r="AL141" s="108"/>
      <c r="AM141" s="108"/>
      <c r="AN141" s="108"/>
      <c r="AO141" s="108"/>
      <c r="AP141" s="108">
        <v>0</v>
      </c>
      <c r="AQ141" s="108"/>
      <c r="AR141" s="108"/>
      <c r="AS141" s="108"/>
      <c r="AT141" s="108"/>
      <c r="AU141" s="108">
        <v>571</v>
      </c>
      <c r="AV141" s="108"/>
      <c r="AW141" s="108"/>
      <c r="AX141" s="108"/>
      <c r="AY141" s="108"/>
      <c r="AZ141" s="108">
        <v>0</v>
      </c>
      <c r="BA141" s="108"/>
      <c r="BB141" s="108"/>
      <c r="BC141" s="108"/>
      <c r="BD141" s="108"/>
      <c r="BE141" s="108">
        <v>571</v>
      </c>
      <c r="BF141" s="108"/>
      <c r="BG141" s="108"/>
      <c r="BH141" s="108"/>
      <c r="BI141" s="108"/>
      <c r="BJ141" s="108">
        <v>796</v>
      </c>
      <c r="BK141" s="108"/>
      <c r="BL141" s="108"/>
      <c r="BM141" s="108"/>
      <c r="BN141" s="108"/>
      <c r="BO141" s="108">
        <v>0</v>
      </c>
      <c r="BP141" s="108"/>
      <c r="BQ141" s="108"/>
      <c r="BR141" s="108"/>
      <c r="BS141" s="108"/>
      <c r="BT141" s="108">
        <v>796</v>
      </c>
      <c r="BU141" s="108"/>
      <c r="BV141" s="108"/>
      <c r="BW141" s="108"/>
      <c r="BX141" s="108"/>
    </row>
    <row r="142" spans="1:79" s="4" customFormat="1" ht="15" customHeight="1" x14ac:dyDescent="0.2">
      <c r="A142" s="69">
        <v>0</v>
      </c>
      <c r="B142" s="70"/>
      <c r="C142" s="70"/>
      <c r="D142" s="136" t="s">
        <v>201</v>
      </c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4"/>
      <c r="Q142" s="65" t="s">
        <v>187</v>
      </c>
      <c r="R142" s="65"/>
      <c r="S142" s="65"/>
      <c r="T142" s="65"/>
      <c r="U142" s="65"/>
      <c r="V142" s="136" t="s">
        <v>202</v>
      </c>
      <c r="W142" s="73"/>
      <c r="X142" s="73"/>
      <c r="Y142" s="73"/>
      <c r="Z142" s="73"/>
      <c r="AA142" s="73"/>
      <c r="AB142" s="73"/>
      <c r="AC142" s="73"/>
      <c r="AD142" s="73"/>
      <c r="AE142" s="74"/>
      <c r="AF142" s="108">
        <v>0</v>
      </c>
      <c r="AG142" s="108"/>
      <c r="AH142" s="108"/>
      <c r="AI142" s="108"/>
      <c r="AJ142" s="108"/>
      <c r="AK142" s="108">
        <v>0</v>
      </c>
      <c r="AL142" s="108"/>
      <c r="AM142" s="108"/>
      <c r="AN142" s="108"/>
      <c r="AO142" s="108"/>
      <c r="AP142" s="108">
        <v>0</v>
      </c>
      <c r="AQ142" s="108"/>
      <c r="AR142" s="108"/>
      <c r="AS142" s="108"/>
      <c r="AT142" s="108"/>
      <c r="AU142" s="108">
        <v>150</v>
      </c>
      <c r="AV142" s="108"/>
      <c r="AW142" s="108"/>
      <c r="AX142" s="108"/>
      <c r="AY142" s="108"/>
      <c r="AZ142" s="108">
        <v>0</v>
      </c>
      <c r="BA142" s="108"/>
      <c r="BB142" s="108"/>
      <c r="BC142" s="108"/>
      <c r="BD142" s="108"/>
      <c r="BE142" s="108">
        <v>150</v>
      </c>
      <c r="BF142" s="108"/>
      <c r="BG142" s="108"/>
      <c r="BH142" s="108"/>
      <c r="BI142" s="108"/>
      <c r="BJ142" s="108">
        <v>0</v>
      </c>
      <c r="BK142" s="108"/>
      <c r="BL142" s="108"/>
      <c r="BM142" s="108"/>
      <c r="BN142" s="108"/>
      <c r="BO142" s="108">
        <v>0</v>
      </c>
      <c r="BP142" s="108"/>
      <c r="BQ142" s="108"/>
      <c r="BR142" s="108"/>
      <c r="BS142" s="108"/>
      <c r="BT142" s="108">
        <v>0</v>
      </c>
      <c r="BU142" s="108"/>
      <c r="BV142" s="108"/>
      <c r="BW142" s="108"/>
      <c r="BX142" s="108"/>
    </row>
    <row r="143" spans="1:79" s="4" customFormat="1" ht="15" customHeight="1" x14ac:dyDescent="0.2">
      <c r="A143" s="69">
        <v>0</v>
      </c>
      <c r="B143" s="70"/>
      <c r="C143" s="70"/>
      <c r="D143" s="136" t="s">
        <v>203</v>
      </c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4"/>
      <c r="Q143" s="65" t="s">
        <v>204</v>
      </c>
      <c r="R143" s="65"/>
      <c r="S143" s="65"/>
      <c r="T143" s="65"/>
      <c r="U143" s="65"/>
      <c r="V143" s="136" t="s">
        <v>202</v>
      </c>
      <c r="W143" s="73"/>
      <c r="X143" s="73"/>
      <c r="Y143" s="73"/>
      <c r="Z143" s="73"/>
      <c r="AA143" s="73"/>
      <c r="AB143" s="73"/>
      <c r="AC143" s="73"/>
      <c r="AD143" s="73"/>
      <c r="AE143" s="74"/>
      <c r="AF143" s="108">
        <v>0</v>
      </c>
      <c r="AG143" s="108"/>
      <c r="AH143" s="108"/>
      <c r="AI143" s="108"/>
      <c r="AJ143" s="108"/>
      <c r="AK143" s="108">
        <v>0</v>
      </c>
      <c r="AL143" s="108"/>
      <c r="AM143" s="108"/>
      <c r="AN143" s="108"/>
      <c r="AO143" s="108"/>
      <c r="AP143" s="108">
        <v>0</v>
      </c>
      <c r="AQ143" s="108"/>
      <c r="AR143" s="108"/>
      <c r="AS143" s="108"/>
      <c r="AT143" s="108"/>
      <c r="AU143" s="108">
        <v>0</v>
      </c>
      <c r="AV143" s="108"/>
      <c r="AW143" s="108"/>
      <c r="AX143" s="108"/>
      <c r="AY143" s="108"/>
      <c r="AZ143" s="108">
        <v>1</v>
      </c>
      <c r="BA143" s="108"/>
      <c r="BB143" s="108"/>
      <c r="BC143" s="108"/>
      <c r="BD143" s="108"/>
      <c r="BE143" s="108">
        <v>1</v>
      </c>
      <c r="BF143" s="108"/>
      <c r="BG143" s="108"/>
      <c r="BH143" s="108"/>
      <c r="BI143" s="108"/>
      <c r="BJ143" s="108">
        <v>0</v>
      </c>
      <c r="BK143" s="108"/>
      <c r="BL143" s="108"/>
      <c r="BM143" s="108"/>
      <c r="BN143" s="108"/>
      <c r="BO143" s="108">
        <v>0</v>
      </c>
      <c r="BP143" s="108"/>
      <c r="BQ143" s="108"/>
      <c r="BR143" s="108"/>
      <c r="BS143" s="108"/>
      <c r="BT143" s="108">
        <v>0</v>
      </c>
      <c r="BU143" s="108"/>
      <c r="BV143" s="108"/>
      <c r="BW143" s="108"/>
      <c r="BX143" s="108"/>
    </row>
    <row r="144" spans="1:79" s="4" customFormat="1" ht="30" customHeight="1" x14ac:dyDescent="0.2">
      <c r="A144" s="69">
        <v>0</v>
      </c>
      <c r="B144" s="70"/>
      <c r="C144" s="70"/>
      <c r="D144" s="136" t="s">
        <v>205</v>
      </c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4"/>
      <c r="Q144" s="65" t="s">
        <v>199</v>
      </c>
      <c r="R144" s="65"/>
      <c r="S144" s="65"/>
      <c r="T144" s="65"/>
      <c r="U144" s="65"/>
      <c r="V144" s="136" t="s">
        <v>188</v>
      </c>
      <c r="W144" s="73"/>
      <c r="X144" s="73"/>
      <c r="Y144" s="73"/>
      <c r="Z144" s="73"/>
      <c r="AA144" s="73"/>
      <c r="AB144" s="73"/>
      <c r="AC144" s="73"/>
      <c r="AD144" s="73"/>
      <c r="AE144" s="74"/>
      <c r="AF144" s="108">
        <v>40</v>
      </c>
      <c r="AG144" s="108"/>
      <c r="AH144" s="108"/>
      <c r="AI144" s="108"/>
      <c r="AJ144" s="108"/>
      <c r="AK144" s="108">
        <v>0</v>
      </c>
      <c r="AL144" s="108"/>
      <c r="AM144" s="108"/>
      <c r="AN144" s="108"/>
      <c r="AO144" s="108"/>
      <c r="AP144" s="108">
        <v>40</v>
      </c>
      <c r="AQ144" s="108"/>
      <c r="AR144" s="108"/>
      <c r="AS144" s="108"/>
      <c r="AT144" s="108"/>
      <c r="AU144" s="108">
        <v>0</v>
      </c>
      <c r="AV144" s="108"/>
      <c r="AW144" s="108"/>
      <c r="AX144" s="108"/>
      <c r="AY144" s="108"/>
      <c r="AZ144" s="108">
        <v>0</v>
      </c>
      <c r="BA144" s="108"/>
      <c r="BB144" s="108"/>
      <c r="BC144" s="108"/>
      <c r="BD144" s="108"/>
      <c r="BE144" s="108">
        <v>0</v>
      </c>
      <c r="BF144" s="108"/>
      <c r="BG144" s="108"/>
      <c r="BH144" s="108"/>
      <c r="BI144" s="108"/>
      <c r="BJ144" s="108">
        <v>0</v>
      </c>
      <c r="BK144" s="108"/>
      <c r="BL144" s="108"/>
      <c r="BM144" s="108"/>
      <c r="BN144" s="108"/>
      <c r="BO144" s="108">
        <v>0</v>
      </c>
      <c r="BP144" s="108"/>
      <c r="BQ144" s="108"/>
      <c r="BR144" s="108"/>
      <c r="BS144" s="108"/>
      <c r="BT144" s="108">
        <v>0</v>
      </c>
      <c r="BU144" s="108"/>
      <c r="BV144" s="108"/>
      <c r="BW144" s="108"/>
      <c r="BX144" s="108"/>
    </row>
    <row r="145" spans="1:76" s="4" customFormat="1" ht="30" customHeight="1" x14ac:dyDescent="0.2">
      <c r="A145" s="69">
        <v>0</v>
      </c>
      <c r="B145" s="70"/>
      <c r="C145" s="70"/>
      <c r="D145" s="136" t="s">
        <v>206</v>
      </c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4"/>
      <c r="Q145" s="65" t="s">
        <v>199</v>
      </c>
      <c r="R145" s="65"/>
      <c r="S145" s="65"/>
      <c r="T145" s="65"/>
      <c r="U145" s="65"/>
      <c r="V145" s="136" t="s">
        <v>188</v>
      </c>
      <c r="W145" s="73"/>
      <c r="X145" s="73"/>
      <c r="Y145" s="73"/>
      <c r="Z145" s="73"/>
      <c r="AA145" s="73"/>
      <c r="AB145" s="73"/>
      <c r="AC145" s="73"/>
      <c r="AD145" s="73"/>
      <c r="AE145" s="74"/>
      <c r="AF145" s="108">
        <v>370</v>
      </c>
      <c r="AG145" s="108"/>
      <c r="AH145" s="108"/>
      <c r="AI145" s="108"/>
      <c r="AJ145" s="108"/>
      <c r="AK145" s="108">
        <v>0</v>
      </c>
      <c r="AL145" s="108"/>
      <c r="AM145" s="108"/>
      <c r="AN145" s="108"/>
      <c r="AO145" s="108"/>
      <c r="AP145" s="108">
        <v>370</v>
      </c>
      <c r="AQ145" s="108"/>
      <c r="AR145" s="108"/>
      <c r="AS145" s="108"/>
      <c r="AT145" s="108"/>
      <c r="AU145" s="108">
        <v>0</v>
      </c>
      <c r="AV145" s="108"/>
      <c r="AW145" s="108"/>
      <c r="AX145" s="108"/>
      <c r="AY145" s="108"/>
      <c r="AZ145" s="108">
        <v>0</v>
      </c>
      <c r="BA145" s="108"/>
      <c r="BB145" s="108"/>
      <c r="BC145" s="108"/>
      <c r="BD145" s="108"/>
      <c r="BE145" s="108">
        <v>0</v>
      </c>
      <c r="BF145" s="108"/>
      <c r="BG145" s="108"/>
      <c r="BH145" s="108"/>
      <c r="BI145" s="108"/>
      <c r="BJ145" s="108">
        <v>0</v>
      </c>
      <c r="BK145" s="108"/>
      <c r="BL145" s="108"/>
      <c r="BM145" s="108"/>
      <c r="BN145" s="108"/>
      <c r="BO145" s="108">
        <v>0</v>
      </c>
      <c r="BP145" s="108"/>
      <c r="BQ145" s="108"/>
      <c r="BR145" s="108"/>
      <c r="BS145" s="108"/>
      <c r="BT145" s="108">
        <v>0</v>
      </c>
      <c r="BU145" s="108"/>
      <c r="BV145" s="108"/>
      <c r="BW145" s="108"/>
      <c r="BX145" s="108"/>
    </row>
    <row r="146" spans="1:76" s="4" customFormat="1" ht="30" customHeight="1" x14ac:dyDescent="0.2">
      <c r="A146" s="69">
        <v>0</v>
      </c>
      <c r="B146" s="70"/>
      <c r="C146" s="70"/>
      <c r="D146" s="136" t="s">
        <v>207</v>
      </c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4"/>
      <c r="Q146" s="65" t="s">
        <v>199</v>
      </c>
      <c r="R146" s="65"/>
      <c r="S146" s="65"/>
      <c r="T146" s="65"/>
      <c r="U146" s="65"/>
      <c r="V146" s="136" t="s">
        <v>188</v>
      </c>
      <c r="W146" s="73"/>
      <c r="X146" s="73"/>
      <c r="Y146" s="73"/>
      <c r="Z146" s="73"/>
      <c r="AA146" s="73"/>
      <c r="AB146" s="73"/>
      <c r="AC146" s="73"/>
      <c r="AD146" s="73"/>
      <c r="AE146" s="74"/>
      <c r="AF146" s="108">
        <v>314</v>
      </c>
      <c r="AG146" s="108"/>
      <c r="AH146" s="108"/>
      <c r="AI146" s="108"/>
      <c r="AJ146" s="108"/>
      <c r="AK146" s="108">
        <v>0</v>
      </c>
      <c r="AL146" s="108"/>
      <c r="AM146" s="108"/>
      <c r="AN146" s="108"/>
      <c r="AO146" s="108"/>
      <c r="AP146" s="108">
        <v>314</v>
      </c>
      <c r="AQ146" s="108"/>
      <c r="AR146" s="108"/>
      <c r="AS146" s="108"/>
      <c r="AT146" s="108"/>
      <c r="AU146" s="108">
        <v>0</v>
      </c>
      <c r="AV146" s="108"/>
      <c r="AW146" s="108"/>
      <c r="AX146" s="108"/>
      <c r="AY146" s="108"/>
      <c r="AZ146" s="108">
        <v>0</v>
      </c>
      <c r="BA146" s="108"/>
      <c r="BB146" s="108"/>
      <c r="BC146" s="108"/>
      <c r="BD146" s="108"/>
      <c r="BE146" s="108">
        <v>0</v>
      </c>
      <c r="BF146" s="108"/>
      <c r="BG146" s="108"/>
      <c r="BH146" s="108"/>
      <c r="BI146" s="108"/>
      <c r="BJ146" s="108">
        <v>0</v>
      </c>
      <c r="BK146" s="108"/>
      <c r="BL146" s="108"/>
      <c r="BM146" s="108"/>
      <c r="BN146" s="108"/>
      <c r="BO146" s="108">
        <v>0</v>
      </c>
      <c r="BP146" s="108"/>
      <c r="BQ146" s="108"/>
      <c r="BR146" s="108"/>
      <c r="BS146" s="108"/>
      <c r="BT146" s="108">
        <v>0</v>
      </c>
      <c r="BU146" s="108"/>
      <c r="BV146" s="108"/>
      <c r="BW146" s="108"/>
      <c r="BX146" s="108"/>
    </row>
    <row r="147" spans="1:76" s="6" customFormat="1" ht="15" customHeight="1" x14ac:dyDescent="0.2">
      <c r="A147" s="94">
        <v>0</v>
      </c>
      <c r="B147" s="95"/>
      <c r="C147" s="95"/>
      <c r="D147" s="137" t="s">
        <v>208</v>
      </c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5"/>
      <c r="Q147" s="109"/>
      <c r="R147" s="109"/>
      <c r="S147" s="109"/>
      <c r="T147" s="109"/>
      <c r="U147" s="109"/>
      <c r="V147" s="137"/>
      <c r="W147" s="134"/>
      <c r="X147" s="134"/>
      <c r="Y147" s="134"/>
      <c r="Z147" s="134"/>
      <c r="AA147" s="134"/>
      <c r="AB147" s="134"/>
      <c r="AC147" s="134"/>
      <c r="AD147" s="134"/>
      <c r="AE147" s="135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</row>
    <row r="148" spans="1:76" s="4" customFormat="1" ht="71.25" customHeight="1" x14ac:dyDescent="0.2">
      <c r="A148" s="69">
        <v>0</v>
      </c>
      <c r="B148" s="70"/>
      <c r="C148" s="70"/>
      <c r="D148" s="136" t="s">
        <v>209</v>
      </c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4"/>
      <c r="Q148" s="65" t="s">
        <v>191</v>
      </c>
      <c r="R148" s="65"/>
      <c r="S148" s="65"/>
      <c r="T148" s="65"/>
      <c r="U148" s="65"/>
      <c r="V148" s="136" t="s">
        <v>210</v>
      </c>
      <c r="W148" s="73"/>
      <c r="X148" s="73"/>
      <c r="Y148" s="73"/>
      <c r="Z148" s="73"/>
      <c r="AA148" s="73"/>
      <c r="AB148" s="73"/>
      <c r="AC148" s="73"/>
      <c r="AD148" s="73"/>
      <c r="AE148" s="74"/>
      <c r="AF148" s="108">
        <v>0</v>
      </c>
      <c r="AG148" s="108"/>
      <c r="AH148" s="108"/>
      <c r="AI148" s="108"/>
      <c r="AJ148" s="108"/>
      <c r="AK148" s="108">
        <v>0</v>
      </c>
      <c r="AL148" s="108"/>
      <c r="AM148" s="108"/>
      <c r="AN148" s="108"/>
      <c r="AO148" s="108"/>
      <c r="AP148" s="108">
        <v>0</v>
      </c>
      <c r="AQ148" s="108"/>
      <c r="AR148" s="108"/>
      <c r="AS148" s="108"/>
      <c r="AT148" s="108"/>
      <c r="AU148" s="108">
        <v>56.3</v>
      </c>
      <c r="AV148" s="108"/>
      <c r="AW148" s="108"/>
      <c r="AX148" s="108"/>
      <c r="AY148" s="108"/>
      <c r="AZ148" s="108">
        <v>0</v>
      </c>
      <c r="BA148" s="108"/>
      <c r="BB148" s="108"/>
      <c r="BC148" s="108"/>
      <c r="BD148" s="108"/>
      <c r="BE148" s="108">
        <v>56.3</v>
      </c>
      <c r="BF148" s="108"/>
      <c r="BG148" s="108"/>
      <c r="BH148" s="108"/>
      <c r="BI148" s="108"/>
      <c r="BJ148" s="108">
        <v>19</v>
      </c>
      <c r="BK148" s="108"/>
      <c r="BL148" s="108"/>
      <c r="BM148" s="108"/>
      <c r="BN148" s="108"/>
      <c r="BO148" s="108">
        <v>0</v>
      </c>
      <c r="BP148" s="108"/>
      <c r="BQ148" s="108"/>
      <c r="BR148" s="108"/>
      <c r="BS148" s="108"/>
      <c r="BT148" s="108">
        <v>19</v>
      </c>
      <c r="BU148" s="108"/>
      <c r="BV148" s="108"/>
      <c r="BW148" s="108"/>
      <c r="BX148" s="108"/>
    </row>
    <row r="149" spans="1:76" s="4" customFormat="1" ht="60" customHeight="1" x14ac:dyDescent="0.2">
      <c r="A149" s="69">
        <v>0</v>
      </c>
      <c r="B149" s="70"/>
      <c r="C149" s="70"/>
      <c r="D149" s="136" t="s">
        <v>211</v>
      </c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4"/>
      <c r="Q149" s="65" t="s">
        <v>191</v>
      </c>
      <c r="R149" s="65"/>
      <c r="S149" s="65"/>
      <c r="T149" s="65"/>
      <c r="U149" s="65"/>
      <c r="V149" s="136" t="s">
        <v>210</v>
      </c>
      <c r="W149" s="73"/>
      <c r="X149" s="73"/>
      <c r="Y149" s="73"/>
      <c r="Z149" s="73"/>
      <c r="AA149" s="73"/>
      <c r="AB149" s="73"/>
      <c r="AC149" s="73"/>
      <c r="AD149" s="73"/>
      <c r="AE149" s="74"/>
      <c r="AF149" s="108">
        <v>0</v>
      </c>
      <c r="AG149" s="108"/>
      <c r="AH149" s="108"/>
      <c r="AI149" s="108"/>
      <c r="AJ149" s="108"/>
      <c r="AK149" s="108">
        <v>0</v>
      </c>
      <c r="AL149" s="108"/>
      <c r="AM149" s="108"/>
      <c r="AN149" s="108"/>
      <c r="AO149" s="108"/>
      <c r="AP149" s="108">
        <v>0</v>
      </c>
      <c r="AQ149" s="108"/>
      <c r="AR149" s="108"/>
      <c r="AS149" s="108"/>
      <c r="AT149" s="108"/>
      <c r="AU149" s="108">
        <v>483.4</v>
      </c>
      <c r="AV149" s="108"/>
      <c r="AW149" s="108"/>
      <c r="AX149" s="108"/>
      <c r="AY149" s="108"/>
      <c r="AZ149" s="108">
        <v>0</v>
      </c>
      <c r="BA149" s="108"/>
      <c r="BB149" s="108"/>
      <c r="BC149" s="108"/>
      <c r="BD149" s="108"/>
      <c r="BE149" s="108">
        <v>483.4</v>
      </c>
      <c r="BF149" s="108"/>
      <c r="BG149" s="108"/>
      <c r="BH149" s="108"/>
      <c r="BI149" s="108"/>
      <c r="BJ149" s="108">
        <v>471.2</v>
      </c>
      <c r="BK149" s="108"/>
      <c r="BL149" s="108"/>
      <c r="BM149" s="108"/>
      <c r="BN149" s="108"/>
      <c r="BO149" s="108">
        <v>0</v>
      </c>
      <c r="BP149" s="108"/>
      <c r="BQ149" s="108"/>
      <c r="BR149" s="108"/>
      <c r="BS149" s="108"/>
      <c r="BT149" s="108">
        <v>471.2</v>
      </c>
      <c r="BU149" s="108"/>
      <c r="BV149" s="108"/>
      <c r="BW149" s="108"/>
      <c r="BX149" s="108"/>
    </row>
    <row r="150" spans="1:76" s="4" customFormat="1" ht="15" customHeight="1" x14ac:dyDescent="0.2">
      <c r="A150" s="69">
        <v>0</v>
      </c>
      <c r="B150" s="70"/>
      <c r="C150" s="70"/>
      <c r="D150" s="136" t="s">
        <v>212</v>
      </c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4"/>
      <c r="Q150" s="65" t="s">
        <v>191</v>
      </c>
      <c r="R150" s="65"/>
      <c r="S150" s="65"/>
      <c r="T150" s="65"/>
      <c r="U150" s="65"/>
      <c r="V150" s="136" t="s">
        <v>210</v>
      </c>
      <c r="W150" s="73"/>
      <c r="X150" s="73"/>
      <c r="Y150" s="73"/>
      <c r="Z150" s="73"/>
      <c r="AA150" s="73"/>
      <c r="AB150" s="73"/>
      <c r="AC150" s="73"/>
      <c r="AD150" s="73"/>
      <c r="AE150" s="74"/>
      <c r="AF150" s="108">
        <v>0</v>
      </c>
      <c r="AG150" s="108"/>
      <c r="AH150" s="108"/>
      <c r="AI150" s="108"/>
      <c r="AJ150" s="108"/>
      <c r="AK150" s="108">
        <v>0</v>
      </c>
      <c r="AL150" s="108"/>
      <c r="AM150" s="108"/>
      <c r="AN150" s="108"/>
      <c r="AO150" s="108"/>
      <c r="AP150" s="108">
        <v>0</v>
      </c>
      <c r="AQ150" s="108"/>
      <c r="AR150" s="108"/>
      <c r="AS150" s="108"/>
      <c r="AT150" s="108"/>
      <c r="AU150" s="108">
        <v>165.11</v>
      </c>
      <c r="AV150" s="108"/>
      <c r="AW150" s="108"/>
      <c r="AX150" s="108"/>
      <c r="AY150" s="108"/>
      <c r="AZ150" s="108">
        <v>0</v>
      </c>
      <c r="BA150" s="108"/>
      <c r="BB150" s="108"/>
      <c r="BC150" s="108"/>
      <c r="BD150" s="108"/>
      <c r="BE150" s="108">
        <v>165.11</v>
      </c>
      <c r="BF150" s="108"/>
      <c r="BG150" s="108"/>
      <c r="BH150" s="108"/>
      <c r="BI150" s="108"/>
      <c r="BJ150" s="108">
        <v>0</v>
      </c>
      <c r="BK150" s="108"/>
      <c r="BL150" s="108"/>
      <c r="BM150" s="108"/>
      <c r="BN150" s="108"/>
      <c r="BO150" s="108">
        <v>0</v>
      </c>
      <c r="BP150" s="108"/>
      <c r="BQ150" s="108"/>
      <c r="BR150" s="108"/>
      <c r="BS150" s="108"/>
      <c r="BT150" s="108">
        <v>0</v>
      </c>
      <c r="BU150" s="108"/>
      <c r="BV150" s="108"/>
      <c r="BW150" s="108"/>
      <c r="BX150" s="108"/>
    </row>
    <row r="151" spans="1:76" s="4" customFormat="1" ht="15" customHeight="1" x14ac:dyDescent="0.2">
      <c r="A151" s="69">
        <v>0</v>
      </c>
      <c r="B151" s="70"/>
      <c r="C151" s="70"/>
      <c r="D151" s="136" t="s">
        <v>213</v>
      </c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4"/>
      <c r="Q151" s="65" t="s">
        <v>191</v>
      </c>
      <c r="R151" s="65"/>
      <c r="S151" s="65"/>
      <c r="T151" s="65"/>
      <c r="U151" s="65"/>
      <c r="V151" s="136" t="s">
        <v>210</v>
      </c>
      <c r="W151" s="73"/>
      <c r="X151" s="73"/>
      <c r="Y151" s="73"/>
      <c r="Z151" s="73"/>
      <c r="AA151" s="73"/>
      <c r="AB151" s="73"/>
      <c r="AC151" s="73"/>
      <c r="AD151" s="73"/>
      <c r="AE151" s="74"/>
      <c r="AF151" s="108">
        <v>0</v>
      </c>
      <c r="AG151" s="108"/>
      <c r="AH151" s="108"/>
      <c r="AI151" s="108"/>
      <c r="AJ151" s="108"/>
      <c r="AK151" s="108">
        <v>0</v>
      </c>
      <c r="AL151" s="108"/>
      <c r="AM151" s="108"/>
      <c r="AN151" s="108"/>
      <c r="AO151" s="108"/>
      <c r="AP151" s="108">
        <v>0</v>
      </c>
      <c r="AQ151" s="108"/>
      <c r="AR151" s="108"/>
      <c r="AS151" s="108"/>
      <c r="AT151" s="108"/>
      <c r="AU151" s="108">
        <v>0</v>
      </c>
      <c r="AV151" s="108"/>
      <c r="AW151" s="108"/>
      <c r="AX151" s="108"/>
      <c r="AY151" s="108"/>
      <c r="AZ151" s="108">
        <v>16888</v>
      </c>
      <c r="BA151" s="108"/>
      <c r="BB151" s="108"/>
      <c r="BC151" s="108"/>
      <c r="BD151" s="108"/>
      <c r="BE151" s="108">
        <v>16888</v>
      </c>
      <c r="BF151" s="108"/>
      <c r="BG151" s="108"/>
      <c r="BH151" s="108"/>
      <c r="BI151" s="108"/>
      <c r="BJ151" s="108">
        <v>0</v>
      </c>
      <c r="BK151" s="108"/>
      <c r="BL151" s="108"/>
      <c r="BM151" s="108"/>
      <c r="BN151" s="108"/>
      <c r="BO151" s="108">
        <v>0</v>
      </c>
      <c r="BP151" s="108"/>
      <c r="BQ151" s="108"/>
      <c r="BR151" s="108"/>
      <c r="BS151" s="108"/>
      <c r="BT151" s="108">
        <v>0</v>
      </c>
      <c r="BU151" s="108"/>
      <c r="BV151" s="108"/>
      <c r="BW151" s="108"/>
      <c r="BX151" s="108"/>
    </row>
    <row r="152" spans="1:76" s="4" customFormat="1" ht="30" customHeight="1" x14ac:dyDescent="0.2">
      <c r="A152" s="69">
        <v>0</v>
      </c>
      <c r="B152" s="70"/>
      <c r="C152" s="70"/>
      <c r="D152" s="136" t="s">
        <v>214</v>
      </c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4"/>
      <c r="Q152" s="65" t="s">
        <v>191</v>
      </c>
      <c r="R152" s="65"/>
      <c r="S152" s="65"/>
      <c r="T152" s="65"/>
      <c r="U152" s="65"/>
      <c r="V152" s="136" t="s">
        <v>210</v>
      </c>
      <c r="W152" s="73"/>
      <c r="X152" s="73"/>
      <c r="Y152" s="73"/>
      <c r="Z152" s="73"/>
      <c r="AA152" s="73"/>
      <c r="AB152" s="73"/>
      <c r="AC152" s="73"/>
      <c r="AD152" s="73"/>
      <c r="AE152" s="74"/>
      <c r="AF152" s="108">
        <v>275</v>
      </c>
      <c r="AG152" s="108"/>
      <c r="AH152" s="108"/>
      <c r="AI152" s="108"/>
      <c r="AJ152" s="108"/>
      <c r="AK152" s="108">
        <v>0</v>
      </c>
      <c r="AL152" s="108"/>
      <c r="AM152" s="108"/>
      <c r="AN152" s="108"/>
      <c r="AO152" s="108"/>
      <c r="AP152" s="108">
        <v>275</v>
      </c>
      <c r="AQ152" s="108"/>
      <c r="AR152" s="108"/>
      <c r="AS152" s="108"/>
      <c r="AT152" s="108"/>
      <c r="AU152" s="108">
        <v>0</v>
      </c>
      <c r="AV152" s="108"/>
      <c r="AW152" s="108"/>
      <c r="AX152" s="108"/>
      <c r="AY152" s="108"/>
      <c r="AZ152" s="108">
        <v>0</v>
      </c>
      <c r="BA152" s="108"/>
      <c r="BB152" s="108"/>
      <c r="BC152" s="108"/>
      <c r="BD152" s="108"/>
      <c r="BE152" s="108">
        <v>0</v>
      </c>
      <c r="BF152" s="108"/>
      <c r="BG152" s="108"/>
      <c r="BH152" s="108"/>
      <c r="BI152" s="108"/>
      <c r="BJ152" s="108">
        <v>0</v>
      </c>
      <c r="BK152" s="108"/>
      <c r="BL152" s="108"/>
      <c r="BM152" s="108"/>
      <c r="BN152" s="108"/>
      <c r="BO152" s="108">
        <v>0</v>
      </c>
      <c r="BP152" s="108"/>
      <c r="BQ152" s="108"/>
      <c r="BR152" s="108"/>
      <c r="BS152" s="108"/>
      <c r="BT152" s="108">
        <v>0</v>
      </c>
      <c r="BU152" s="108"/>
      <c r="BV152" s="108"/>
      <c r="BW152" s="108"/>
      <c r="BX152" s="108"/>
    </row>
    <row r="153" spans="1:76" s="4" customFormat="1" ht="45" customHeight="1" x14ac:dyDescent="0.2">
      <c r="A153" s="69">
        <v>0</v>
      </c>
      <c r="B153" s="70"/>
      <c r="C153" s="70"/>
      <c r="D153" s="136" t="s">
        <v>215</v>
      </c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4"/>
      <c r="Q153" s="65" t="s">
        <v>191</v>
      </c>
      <c r="R153" s="65"/>
      <c r="S153" s="65"/>
      <c r="T153" s="65"/>
      <c r="U153" s="65"/>
      <c r="V153" s="136" t="s">
        <v>210</v>
      </c>
      <c r="W153" s="73"/>
      <c r="X153" s="73"/>
      <c r="Y153" s="73"/>
      <c r="Z153" s="73"/>
      <c r="AA153" s="73"/>
      <c r="AB153" s="73"/>
      <c r="AC153" s="73"/>
      <c r="AD153" s="73"/>
      <c r="AE153" s="74"/>
      <c r="AF153" s="108">
        <v>37</v>
      </c>
      <c r="AG153" s="108"/>
      <c r="AH153" s="108"/>
      <c r="AI153" s="108"/>
      <c r="AJ153" s="108"/>
      <c r="AK153" s="108">
        <v>0</v>
      </c>
      <c r="AL153" s="108"/>
      <c r="AM153" s="108"/>
      <c r="AN153" s="108"/>
      <c r="AO153" s="108"/>
      <c r="AP153" s="108">
        <v>37</v>
      </c>
      <c r="AQ153" s="108"/>
      <c r="AR153" s="108"/>
      <c r="AS153" s="108"/>
      <c r="AT153" s="108"/>
      <c r="AU153" s="108">
        <v>0</v>
      </c>
      <c r="AV153" s="108"/>
      <c r="AW153" s="108"/>
      <c r="AX153" s="108"/>
      <c r="AY153" s="108"/>
      <c r="AZ153" s="108">
        <v>0</v>
      </c>
      <c r="BA153" s="108"/>
      <c r="BB153" s="108"/>
      <c r="BC153" s="108"/>
      <c r="BD153" s="108"/>
      <c r="BE153" s="108">
        <v>0</v>
      </c>
      <c r="BF153" s="108"/>
      <c r="BG153" s="108"/>
      <c r="BH153" s="108"/>
      <c r="BI153" s="108"/>
      <c r="BJ153" s="108">
        <v>0</v>
      </c>
      <c r="BK153" s="108"/>
      <c r="BL153" s="108"/>
      <c r="BM153" s="108"/>
      <c r="BN153" s="108"/>
      <c r="BO153" s="108">
        <v>0</v>
      </c>
      <c r="BP153" s="108"/>
      <c r="BQ153" s="108"/>
      <c r="BR153" s="108"/>
      <c r="BS153" s="108"/>
      <c r="BT153" s="108">
        <v>0</v>
      </c>
      <c r="BU153" s="108"/>
      <c r="BV153" s="108"/>
      <c r="BW153" s="108"/>
      <c r="BX153" s="108"/>
    </row>
    <row r="154" spans="1:76" s="4" customFormat="1" ht="45" customHeight="1" x14ac:dyDescent="0.2">
      <c r="A154" s="69">
        <v>0</v>
      </c>
      <c r="B154" s="70"/>
      <c r="C154" s="70"/>
      <c r="D154" s="136" t="s">
        <v>216</v>
      </c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4"/>
      <c r="Q154" s="65" t="s">
        <v>191</v>
      </c>
      <c r="R154" s="65"/>
      <c r="S154" s="65"/>
      <c r="T154" s="65"/>
      <c r="U154" s="65"/>
      <c r="V154" s="136" t="s">
        <v>210</v>
      </c>
      <c r="W154" s="73"/>
      <c r="X154" s="73"/>
      <c r="Y154" s="73"/>
      <c r="Z154" s="73"/>
      <c r="AA154" s="73"/>
      <c r="AB154" s="73"/>
      <c r="AC154" s="73"/>
      <c r="AD154" s="73"/>
      <c r="AE154" s="74"/>
      <c r="AF154" s="108">
        <v>688.2</v>
      </c>
      <c r="AG154" s="108"/>
      <c r="AH154" s="108"/>
      <c r="AI154" s="108"/>
      <c r="AJ154" s="108"/>
      <c r="AK154" s="108">
        <v>0</v>
      </c>
      <c r="AL154" s="108"/>
      <c r="AM154" s="108"/>
      <c r="AN154" s="108"/>
      <c r="AO154" s="108"/>
      <c r="AP154" s="108">
        <v>688.2</v>
      </c>
      <c r="AQ154" s="108"/>
      <c r="AR154" s="108"/>
      <c r="AS154" s="108"/>
      <c r="AT154" s="108"/>
      <c r="AU154" s="108">
        <v>0</v>
      </c>
      <c r="AV154" s="108"/>
      <c r="AW154" s="108"/>
      <c r="AX154" s="108"/>
      <c r="AY154" s="108"/>
      <c r="AZ154" s="108">
        <v>0</v>
      </c>
      <c r="BA154" s="108"/>
      <c r="BB154" s="108"/>
      <c r="BC154" s="108"/>
      <c r="BD154" s="108"/>
      <c r="BE154" s="108">
        <v>0</v>
      </c>
      <c r="BF154" s="108"/>
      <c r="BG154" s="108"/>
      <c r="BH154" s="108"/>
      <c r="BI154" s="108"/>
      <c r="BJ154" s="108">
        <v>0</v>
      </c>
      <c r="BK154" s="108"/>
      <c r="BL154" s="108"/>
      <c r="BM154" s="108"/>
      <c r="BN154" s="108"/>
      <c r="BO154" s="108">
        <v>0</v>
      </c>
      <c r="BP154" s="108"/>
      <c r="BQ154" s="108"/>
      <c r="BR154" s="108"/>
      <c r="BS154" s="108"/>
      <c r="BT154" s="108">
        <v>0</v>
      </c>
      <c r="BU154" s="108"/>
      <c r="BV154" s="108"/>
      <c r="BW154" s="108"/>
      <c r="BX154" s="108"/>
    </row>
    <row r="155" spans="1:76" s="6" customFormat="1" ht="15" customHeight="1" x14ac:dyDescent="0.2">
      <c r="A155" s="94">
        <v>0</v>
      </c>
      <c r="B155" s="95"/>
      <c r="C155" s="95"/>
      <c r="D155" s="137" t="s">
        <v>217</v>
      </c>
      <c r="E155" s="134"/>
      <c r="F155" s="134"/>
      <c r="G155" s="134"/>
      <c r="H155" s="134"/>
      <c r="I155" s="134"/>
      <c r="J155" s="134"/>
      <c r="K155" s="134"/>
      <c r="L155" s="134"/>
      <c r="M155" s="134"/>
      <c r="N155" s="134"/>
      <c r="O155" s="134"/>
      <c r="P155" s="135"/>
      <c r="Q155" s="109"/>
      <c r="R155" s="109"/>
      <c r="S155" s="109"/>
      <c r="T155" s="109"/>
      <c r="U155" s="109"/>
      <c r="V155" s="137"/>
      <c r="W155" s="134"/>
      <c r="X155" s="134"/>
      <c r="Y155" s="134"/>
      <c r="Z155" s="134"/>
      <c r="AA155" s="134"/>
      <c r="AB155" s="134"/>
      <c r="AC155" s="134"/>
      <c r="AD155" s="134"/>
      <c r="AE155" s="135"/>
      <c r="AF155" s="107"/>
      <c r="AG155" s="107"/>
      <c r="AH155" s="107"/>
      <c r="AI155" s="107"/>
      <c r="AJ155" s="107"/>
      <c r="AK155" s="107"/>
      <c r="AL155" s="107"/>
      <c r="AM155" s="107"/>
      <c r="AN155" s="107"/>
      <c r="AO155" s="107"/>
      <c r="AP155" s="107"/>
      <c r="AQ155" s="107"/>
      <c r="AR155" s="107"/>
      <c r="AS155" s="107"/>
      <c r="AT155" s="107"/>
      <c r="AU155" s="107"/>
      <c r="AV155" s="107"/>
      <c r="AW155" s="107"/>
      <c r="AX155" s="107"/>
      <c r="AY155" s="107"/>
      <c r="AZ155" s="107"/>
      <c r="BA155" s="107"/>
      <c r="BB155" s="107"/>
      <c r="BC155" s="107"/>
      <c r="BD155" s="107"/>
      <c r="BE155" s="107"/>
      <c r="BF155" s="107"/>
      <c r="BG155" s="107"/>
      <c r="BH155" s="107"/>
      <c r="BI155" s="107"/>
      <c r="BJ155" s="107"/>
      <c r="BK155" s="107"/>
      <c r="BL155" s="107"/>
      <c r="BM155" s="107"/>
      <c r="BN155" s="107"/>
      <c r="BO155" s="107"/>
      <c r="BP155" s="107"/>
      <c r="BQ155" s="107"/>
      <c r="BR155" s="107"/>
      <c r="BS155" s="107"/>
      <c r="BT155" s="107"/>
      <c r="BU155" s="107"/>
      <c r="BV155" s="107"/>
      <c r="BW155" s="107"/>
      <c r="BX155" s="107"/>
    </row>
    <row r="156" spans="1:76" s="4" customFormat="1" ht="85.5" customHeight="1" x14ac:dyDescent="0.2">
      <c r="A156" s="69">
        <v>0</v>
      </c>
      <c r="B156" s="70"/>
      <c r="C156" s="70"/>
      <c r="D156" s="136" t="s">
        <v>218</v>
      </c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4"/>
      <c r="Q156" s="65" t="s">
        <v>219</v>
      </c>
      <c r="R156" s="65"/>
      <c r="S156" s="65"/>
      <c r="T156" s="65"/>
      <c r="U156" s="65"/>
      <c r="V156" s="136" t="s">
        <v>220</v>
      </c>
      <c r="W156" s="73"/>
      <c r="X156" s="73"/>
      <c r="Y156" s="73"/>
      <c r="Z156" s="73"/>
      <c r="AA156" s="73"/>
      <c r="AB156" s="73"/>
      <c r="AC156" s="73"/>
      <c r="AD156" s="73"/>
      <c r="AE156" s="74"/>
      <c r="AF156" s="108">
        <v>0</v>
      </c>
      <c r="AG156" s="108"/>
      <c r="AH156" s="108"/>
      <c r="AI156" s="108"/>
      <c r="AJ156" s="108"/>
      <c r="AK156" s="108">
        <v>0</v>
      </c>
      <c r="AL156" s="108"/>
      <c r="AM156" s="108"/>
      <c r="AN156" s="108"/>
      <c r="AO156" s="108"/>
      <c r="AP156" s="108">
        <v>0</v>
      </c>
      <c r="AQ156" s="108"/>
      <c r="AR156" s="108"/>
      <c r="AS156" s="108"/>
      <c r="AT156" s="108"/>
      <c r="AU156" s="108">
        <v>145</v>
      </c>
      <c r="AV156" s="108"/>
      <c r="AW156" s="108"/>
      <c r="AX156" s="108"/>
      <c r="AY156" s="108"/>
      <c r="AZ156" s="108">
        <v>0</v>
      </c>
      <c r="BA156" s="108"/>
      <c r="BB156" s="108"/>
      <c r="BC156" s="108"/>
      <c r="BD156" s="108"/>
      <c r="BE156" s="108">
        <v>145</v>
      </c>
      <c r="BF156" s="108"/>
      <c r="BG156" s="108"/>
      <c r="BH156" s="108"/>
      <c r="BI156" s="108"/>
      <c r="BJ156" s="108">
        <v>87.5</v>
      </c>
      <c r="BK156" s="108"/>
      <c r="BL156" s="108"/>
      <c r="BM156" s="108"/>
      <c r="BN156" s="108"/>
      <c r="BO156" s="108">
        <v>0</v>
      </c>
      <c r="BP156" s="108"/>
      <c r="BQ156" s="108"/>
      <c r="BR156" s="108"/>
      <c r="BS156" s="108"/>
      <c r="BT156" s="108">
        <v>87.5</v>
      </c>
      <c r="BU156" s="108"/>
      <c r="BV156" s="108"/>
      <c r="BW156" s="108"/>
      <c r="BX156" s="108"/>
    </row>
    <row r="157" spans="1:76" s="4" customFormat="1" ht="60" customHeight="1" x14ac:dyDescent="0.2">
      <c r="A157" s="69">
        <v>0</v>
      </c>
      <c r="B157" s="70"/>
      <c r="C157" s="70"/>
      <c r="D157" s="136" t="s">
        <v>221</v>
      </c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4"/>
      <c r="Q157" s="65" t="s">
        <v>219</v>
      </c>
      <c r="R157" s="65"/>
      <c r="S157" s="65"/>
      <c r="T157" s="65"/>
      <c r="U157" s="65"/>
      <c r="V157" s="136" t="s">
        <v>220</v>
      </c>
      <c r="W157" s="73"/>
      <c r="X157" s="73"/>
      <c r="Y157" s="73"/>
      <c r="Z157" s="73"/>
      <c r="AA157" s="73"/>
      <c r="AB157" s="73"/>
      <c r="AC157" s="73"/>
      <c r="AD157" s="73"/>
      <c r="AE157" s="74"/>
      <c r="AF157" s="108">
        <v>0</v>
      </c>
      <c r="AG157" s="108"/>
      <c r="AH157" s="108"/>
      <c r="AI157" s="108"/>
      <c r="AJ157" s="108"/>
      <c r="AK157" s="108">
        <v>0</v>
      </c>
      <c r="AL157" s="108"/>
      <c r="AM157" s="108"/>
      <c r="AN157" s="108"/>
      <c r="AO157" s="108"/>
      <c r="AP157" s="108">
        <v>0</v>
      </c>
      <c r="AQ157" s="108"/>
      <c r="AR157" s="108"/>
      <c r="AS157" s="108"/>
      <c r="AT157" s="108"/>
      <c r="AU157" s="108">
        <v>64</v>
      </c>
      <c r="AV157" s="108"/>
      <c r="AW157" s="108"/>
      <c r="AX157" s="108"/>
      <c r="AY157" s="108"/>
      <c r="AZ157" s="108">
        <v>0</v>
      </c>
      <c r="BA157" s="108"/>
      <c r="BB157" s="108"/>
      <c r="BC157" s="108"/>
      <c r="BD157" s="108"/>
      <c r="BE157" s="108">
        <v>64</v>
      </c>
      <c r="BF157" s="108"/>
      <c r="BG157" s="108"/>
      <c r="BH157" s="108"/>
      <c r="BI157" s="108"/>
      <c r="BJ157" s="108">
        <v>66.7</v>
      </c>
      <c r="BK157" s="108"/>
      <c r="BL157" s="108"/>
      <c r="BM157" s="108"/>
      <c r="BN157" s="108"/>
      <c r="BO157" s="108">
        <v>0</v>
      </c>
      <c r="BP157" s="108"/>
      <c r="BQ157" s="108"/>
      <c r="BR157" s="108"/>
      <c r="BS157" s="108"/>
      <c r="BT157" s="108">
        <v>66.7</v>
      </c>
      <c r="BU157" s="108"/>
      <c r="BV157" s="108"/>
      <c r="BW157" s="108"/>
      <c r="BX157" s="108"/>
    </row>
    <row r="161" spans="1:79" ht="14.25" customHeight="1" x14ac:dyDescent="0.2">
      <c r="A161" s="45" t="s">
        <v>271</v>
      </c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</row>
    <row r="162" spans="1:79" ht="23.1" customHeight="1" x14ac:dyDescent="0.2">
      <c r="A162" s="59" t="s">
        <v>6</v>
      </c>
      <c r="B162" s="60"/>
      <c r="C162" s="60"/>
      <c r="D162" s="65" t="s">
        <v>9</v>
      </c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 t="s">
        <v>8</v>
      </c>
      <c r="R162" s="65"/>
      <c r="S162" s="65"/>
      <c r="T162" s="65"/>
      <c r="U162" s="65"/>
      <c r="V162" s="65" t="s">
        <v>7</v>
      </c>
      <c r="W162" s="65"/>
      <c r="X162" s="65"/>
      <c r="Y162" s="65"/>
      <c r="Z162" s="65"/>
      <c r="AA162" s="65"/>
      <c r="AB162" s="65"/>
      <c r="AC162" s="65"/>
      <c r="AD162" s="65"/>
      <c r="AE162" s="65"/>
      <c r="AF162" s="52" t="s">
        <v>262</v>
      </c>
      <c r="AG162" s="53"/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  <c r="AR162" s="53"/>
      <c r="AS162" s="53"/>
      <c r="AT162" s="54"/>
      <c r="AU162" s="52" t="s">
        <v>267</v>
      </c>
      <c r="AV162" s="53"/>
      <c r="AW162" s="53"/>
      <c r="AX162" s="53"/>
      <c r="AY162" s="53"/>
      <c r="AZ162" s="53"/>
      <c r="BA162" s="53"/>
      <c r="BB162" s="53"/>
      <c r="BC162" s="53"/>
      <c r="BD162" s="53"/>
      <c r="BE162" s="53"/>
      <c r="BF162" s="53"/>
      <c r="BG162" s="53"/>
      <c r="BH162" s="53"/>
      <c r="BI162" s="54"/>
    </row>
    <row r="163" spans="1:79" ht="28.5" customHeight="1" x14ac:dyDescent="0.2">
      <c r="A163" s="62"/>
      <c r="B163" s="63"/>
      <c r="C163" s="63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5"/>
      <c r="AD163" s="65"/>
      <c r="AE163" s="65"/>
      <c r="AF163" s="65" t="s">
        <v>4</v>
      </c>
      <c r="AG163" s="65"/>
      <c r="AH163" s="65"/>
      <c r="AI163" s="65"/>
      <c r="AJ163" s="65"/>
      <c r="AK163" s="65" t="s">
        <v>3</v>
      </c>
      <c r="AL163" s="65"/>
      <c r="AM163" s="65"/>
      <c r="AN163" s="65"/>
      <c r="AO163" s="65"/>
      <c r="AP163" s="65" t="s">
        <v>123</v>
      </c>
      <c r="AQ163" s="65"/>
      <c r="AR163" s="65"/>
      <c r="AS163" s="65"/>
      <c r="AT163" s="65"/>
      <c r="AU163" s="65" t="s">
        <v>4</v>
      </c>
      <c r="AV163" s="65"/>
      <c r="AW163" s="65"/>
      <c r="AX163" s="65"/>
      <c r="AY163" s="65"/>
      <c r="AZ163" s="65" t="s">
        <v>3</v>
      </c>
      <c r="BA163" s="65"/>
      <c r="BB163" s="65"/>
      <c r="BC163" s="65"/>
      <c r="BD163" s="65"/>
      <c r="BE163" s="65" t="s">
        <v>90</v>
      </c>
      <c r="BF163" s="65"/>
      <c r="BG163" s="65"/>
      <c r="BH163" s="65"/>
      <c r="BI163" s="65"/>
    </row>
    <row r="164" spans="1:79" ht="15" customHeight="1" x14ac:dyDescent="0.2">
      <c r="A164" s="52">
        <v>1</v>
      </c>
      <c r="B164" s="53"/>
      <c r="C164" s="53"/>
      <c r="D164" s="65">
        <v>2</v>
      </c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>
        <v>3</v>
      </c>
      <c r="R164" s="65"/>
      <c r="S164" s="65"/>
      <c r="T164" s="65"/>
      <c r="U164" s="65"/>
      <c r="V164" s="65">
        <v>4</v>
      </c>
      <c r="W164" s="65"/>
      <c r="X164" s="65"/>
      <c r="Y164" s="65"/>
      <c r="Z164" s="65"/>
      <c r="AA164" s="65"/>
      <c r="AB164" s="65"/>
      <c r="AC164" s="65"/>
      <c r="AD164" s="65"/>
      <c r="AE164" s="65"/>
      <c r="AF164" s="65">
        <v>5</v>
      </c>
      <c r="AG164" s="65"/>
      <c r="AH164" s="65"/>
      <c r="AI164" s="65"/>
      <c r="AJ164" s="65"/>
      <c r="AK164" s="65">
        <v>6</v>
      </c>
      <c r="AL164" s="65"/>
      <c r="AM164" s="65"/>
      <c r="AN164" s="65"/>
      <c r="AO164" s="65"/>
      <c r="AP164" s="65">
        <v>7</v>
      </c>
      <c r="AQ164" s="65"/>
      <c r="AR164" s="65"/>
      <c r="AS164" s="65"/>
      <c r="AT164" s="65"/>
      <c r="AU164" s="65">
        <v>8</v>
      </c>
      <c r="AV164" s="65"/>
      <c r="AW164" s="65"/>
      <c r="AX164" s="65"/>
      <c r="AY164" s="65"/>
      <c r="AZ164" s="65">
        <v>9</v>
      </c>
      <c r="BA164" s="65"/>
      <c r="BB164" s="65"/>
      <c r="BC164" s="65"/>
      <c r="BD164" s="65"/>
      <c r="BE164" s="65">
        <v>10</v>
      </c>
      <c r="BF164" s="65"/>
      <c r="BG164" s="65"/>
      <c r="BH164" s="65"/>
      <c r="BI164" s="65"/>
    </row>
    <row r="165" spans="1:79" ht="15.75" hidden="1" customHeight="1" x14ac:dyDescent="0.2">
      <c r="A165" s="79" t="s">
        <v>154</v>
      </c>
      <c r="B165" s="80"/>
      <c r="C165" s="80"/>
      <c r="D165" s="65" t="s">
        <v>57</v>
      </c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 t="s">
        <v>70</v>
      </c>
      <c r="R165" s="65"/>
      <c r="S165" s="65"/>
      <c r="T165" s="65"/>
      <c r="U165" s="65"/>
      <c r="V165" s="65" t="s">
        <v>71</v>
      </c>
      <c r="W165" s="65"/>
      <c r="X165" s="65"/>
      <c r="Y165" s="65"/>
      <c r="Z165" s="65"/>
      <c r="AA165" s="65"/>
      <c r="AB165" s="65"/>
      <c r="AC165" s="65"/>
      <c r="AD165" s="65"/>
      <c r="AE165" s="65"/>
      <c r="AF165" s="82" t="s">
        <v>107</v>
      </c>
      <c r="AG165" s="82"/>
      <c r="AH165" s="82"/>
      <c r="AI165" s="82"/>
      <c r="AJ165" s="82"/>
      <c r="AK165" s="106" t="s">
        <v>108</v>
      </c>
      <c r="AL165" s="106"/>
      <c r="AM165" s="106"/>
      <c r="AN165" s="106"/>
      <c r="AO165" s="106"/>
      <c r="AP165" s="90" t="s">
        <v>185</v>
      </c>
      <c r="AQ165" s="90"/>
      <c r="AR165" s="90"/>
      <c r="AS165" s="90"/>
      <c r="AT165" s="90"/>
      <c r="AU165" s="82" t="s">
        <v>109</v>
      </c>
      <c r="AV165" s="82"/>
      <c r="AW165" s="82"/>
      <c r="AX165" s="82"/>
      <c r="AY165" s="82"/>
      <c r="AZ165" s="106" t="s">
        <v>110</v>
      </c>
      <c r="BA165" s="106"/>
      <c r="BB165" s="106"/>
      <c r="BC165" s="106"/>
      <c r="BD165" s="106"/>
      <c r="BE165" s="90" t="s">
        <v>185</v>
      </c>
      <c r="BF165" s="90"/>
      <c r="BG165" s="90"/>
      <c r="BH165" s="90"/>
      <c r="BI165" s="90"/>
      <c r="CA165" t="s">
        <v>39</v>
      </c>
    </row>
    <row r="166" spans="1:79" s="6" customFormat="1" ht="14.25" x14ac:dyDescent="0.2">
      <c r="A166" s="94">
        <v>0</v>
      </c>
      <c r="B166" s="95"/>
      <c r="C166" s="95"/>
      <c r="D166" s="109" t="s">
        <v>184</v>
      </c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7"/>
      <c r="AG166" s="107"/>
      <c r="AH166" s="107"/>
      <c r="AI166" s="107"/>
      <c r="AJ166" s="107"/>
      <c r="AK166" s="107"/>
      <c r="AL166" s="107"/>
      <c r="AM166" s="107"/>
      <c r="AN166" s="107"/>
      <c r="AO166" s="107"/>
      <c r="AP166" s="107"/>
      <c r="AQ166" s="107"/>
      <c r="AR166" s="107"/>
      <c r="AS166" s="107"/>
      <c r="AT166" s="107"/>
      <c r="AU166" s="107"/>
      <c r="AV166" s="107"/>
      <c r="AW166" s="107"/>
      <c r="AX166" s="107"/>
      <c r="AY166" s="107"/>
      <c r="AZ166" s="107"/>
      <c r="BA166" s="107"/>
      <c r="BB166" s="107"/>
      <c r="BC166" s="107"/>
      <c r="BD166" s="107"/>
      <c r="BE166" s="107"/>
      <c r="BF166" s="107"/>
      <c r="BG166" s="107"/>
      <c r="BH166" s="107"/>
      <c r="BI166" s="107"/>
      <c r="CA166" s="6" t="s">
        <v>40</v>
      </c>
    </row>
    <row r="167" spans="1:79" s="4" customFormat="1" ht="28.5" customHeight="1" x14ac:dyDescent="0.2">
      <c r="A167" s="69">
        <v>0</v>
      </c>
      <c r="B167" s="70"/>
      <c r="C167" s="70"/>
      <c r="D167" s="136" t="s">
        <v>186</v>
      </c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4"/>
      <c r="Q167" s="65" t="s">
        <v>187</v>
      </c>
      <c r="R167" s="65"/>
      <c r="S167" s="65"/>
      <c r="T167" s="65"/>
      <c r="U167" s="65"/>
      <c r="V167" s="136" t="s">
        <v>188</v>
      </c>
      <c r="W167" s="73"/>
      <c r="X167" s="73"/>
      <c r="Y167" s="73"/>
      <c r="Z167" s="73"/>
      <c r="AA167" s="73"/>
      <c r="AB167" s="73"/>
      <c r="AC167" s="73"/>
      <c r="AD167" s="73"/>
      <c r="AE167" s="74"/>
      <c r="AF167" s="108">
        <v>14</v>
      </c>
      <c r="AG167" s="108"/>
      <c r="AH167" s="108"/>
      <c r="AI167" s="108"/>
      <c r="AJ167" s="108"/>
      <c r="AK167" s="108">
        <v>0</v>
      </c>
      <c r="AL167" s="108"/>
      <c r="AM167" s="108"/>
      <c r="AN167" s="108"/>
      <c r="AO167" s="108"/>
      <c r="AP167" s="108">
        <v>14</v>
      </c>
      <c r="AQ167" s="108"/>
      <c r="AR167" s="108"/>
      <c r="AS167" s="108"/>
      <c r="AT167" s="108"/>
      <c r="AU167" s="108">
        <v>14</v>
      </c>
      <c r="AV167" s="108"/>
      <c r="AW167" s="108"/>
      <c r="AX167" s="108"/>
      <c r="AY167" s="108"/>
      <c r="AZ167" s="108">
        <v>0</v>
      </c>
      <c r="BA167" s="108"/>
      <c r="BB167" s="108"/>
      <c r="BC167" s="108"/>
      <c r="BD167" s="108"/>
      <c r="BE167" s="108">
        <v>14</v>
      </c>
      <c r="BF167" s="108"/>
      <c r="BG167" s="108"/>
      <c r="BH167" s="108"/>
      <c r="BI167" s="108"/>
    </row>
    <row r="168" spans="1:79" s="4" customFormat="1" ht="30" customHeight="1" x14ac:dyDescent="0.2">
      <c r="A168" s="69">
        <v>0</v>
      </c>
      <c r="B168" s="70"/>
      <c r="C168" s="70"/>
      <c r="D168" s="136" t="s">
        <v>189</v>
      </c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4"/>
      <c r="Q168" s="65" t="s">
        <v>187</v>
      </c>
      <c r="R168" s="65"/>
      <c r="S168" s="65"/>
      <c r="T168" s="65"/>
      <c r="U168" s="65"/>
      <c r="V168" s="136" t="s">
        <v>188</v>
      </c>
      <c r="W168" s="73"/>
      <c r="X168" s="73"/>
      <c r="Y168" s="73"/>
      <c r="Z168" s="73"/>
      <c r="AA168" s="73"/>
      <c r="AB168" s="73"/>
      <c r="AC168" s="73"/>
      <c r="AD168" s="73"/>
      <c r="AE168" s="74"/>
      <c r="AF168" s="108">
        <v>6</v>
      </c>
      <c r="AG168" s="108"/>
      <c r="AH168" s="108"/>
      <c r="AI168" s="108"/>
      <c r="AJ168" s="108"/>
      <c r="AK168" s="108">
        <v>0</v>
      </c>
      <c r="AL168" s="108"/>
      <c r="AM168" s="108"/>
      <c r="AN168" s="108"/>
      <c r="AO168" s="108"/>
      <c r="AP168" s="108">
        <v>6</v>
      </c>
      <c r="AQ168" s="108"/>
      <c r="AR168" s="108"/>
      <c r="AS168" s="108"/>
      <c r="AT168" s="108"/>
      <c r="AU168" s="108">
        <v>6</v>
      </c>
      <c r="AV168" s="108"/>
      <c r="AW168" s="108"/>
      <c r="AX168" s="108"/>
      <c r="AY168" s="108"/>
      <c r="AZ168" s="108">
        <v>0</v>
      </c>
      <c r="BA168" s="108"/>
      <c r="BB168" s="108"/>
      <c r="BC168" s="108"/>
      <c r="BD168" s="108"/>
      <c r="BE168" s="108">
        <v>6</v>
      </c>
      <c r="BF168" s="108"/>
      <c r="BG168" s="108"/>
      <c r="BH168" s="108"/>
      <c r="BI168" s="108"/>
    </row>
    <row r="169" spans="1:79" s="4" customFormat="1" ht="45" customHeight="1" x14ac:dyDescent="0.2">
      <c r="A169" s="69">
        <v>0</v>
      </c>
      <c r="B169" s="70"/>
      <c r="C169" s="70"/>
      <c r="D169" s="136" t="s">
        <v>190</v>
      </c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4"/>
      <c r="Q169" s="65" t="s">
        <v>191</v>
      </c>
      <c r="R169" s="65"/>
      <c r="S169" s="65"/>
      <c r="T169" s="65"/>
      <c r="U169" s="65"/>
      <c r="V169" s="136" t="s">
        <v>192</v>
      </c>
      <c r="W169" s="73"/>
      <c r="X169" s="73"/>
      <c r="Y169" s="73"/>
      <c r="Z169" s="73"/>
      <c r="AA169" s="73"/>
      <c r="AB169" s="73"/>
      <c r="AC169" s="73"/>
      <c r="AD169" s="73"/>
      <c r="AE169" s="74"/>
      <c r="AF169" s="108">
        <v>0</v>
      </c>
      <c r="AG169" s="108"/>
      <c r="AH169" s="108"/>
      <c r="AI169" s="108"/>
      <c r="AJ169" s="108"/>
      <c r="AK169" s="108">
        <v>0</v>
      </c>
      <c r="AL169" s="108"/>
      <c r="AM169" s="108"/>
      <c r="AN169" s="108"/>
      <c r="AO169" s="108"/>
      <c r="AP169" s="108">
        <v>0</v>
      </c>
      <c r="AQ169" s="108"/>
      <c r="AR169" s="108"/>
      <c r="AS169" s="108"/>
      <c r="AT169" s="108"/>
      <c r="AU169" s="108">
        <v>0</v>
      </c>
      <c r="AV169" s="108"/>
      <c r="AW169" s="108"/>
      <c r="AX169" s="108"/>
      <c r="AY169" s="108"/>
      <c r="AZ169" s="108">
        <v>0</v>
      </c>
      <c r="BA169" s="108"/>
      <c r="BB169" s="108"/>
      <c r="BC169" s="108"/>
      <c r="BD169" s="108"/>
      <c r="BE169" s="108">
        <v>0</v>
      </c>
      <c r="BF169" s="108"/>
      <c r="BG169" s="108"/>
      <c r="BH169" s="108"/>
      <c r="BI169" s="108"/>
    </row>
    <row r="170" spans="1:79" s="4" customFormat="1" ht="30" customHeight="1" x14ac:dyDescent="0.2">
      <c r="A170" s="69">
        <v>0</v>
      </c>
      <c r="B170" s="70"/>
      <c r="C170" s="70"/>
      <c r="D170" s="136" t="s">
        <v>193</v>
      </c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4"/>
      <c r="Q170" s="65" t="s">
        <v>191</v>
      </c>
      <c r="R170" s="65"/>
      <c r="S170" s="65"/>
      <c r="T170" s="65"/>
      <c r="U170" s="65"/>
      <c r="V170" s="136" t="s">
        <v>192</v>
      </c>
      <c r="W170" s="73"/>
      <c r="X170" s="73"/>
      <c r="Y170" s="73"/>
      <c r="Z170" s="73"/>
      <c r="AA170" s="73"/>
      <c r="AB170" s="73"/>
      <c r="AC170" s="73"/>
      <c r="AD170" s="73"/>
      <c r="AE170" s="74"/>
      <c r="AF170" s="108">
        <v>0</v>
      </c>
      <c r="AG170" s="108"/>
      <c r="AH170" s="108"/>
      <c r="AI170" s="108"/>
      <c r="AJ170" s="108"/>
      <c r="AK170" s="108">
        <v>0</v>
      </c>
      <c r="AL170" s="108"/>
      <c r="AM170" s="108"/>
      <c r="AN170" s="108"/>
      <c r="AO170" s="108"/>
      <c r="AP170" s="108">
        <v>0</v>
      </c>
      <c r="AQ170" s="108"/>
      <c r="AR170" s="108"/>
      <c r="AS170" s="108"/>
      <c r="AT170" s="108"/>
      <c r="AU170" s="108">
        <v>0</v>
      </c>
      <c r="AV170" s="108"/>
      <c r="AW170" s="108"/>
      <c r="AX170" s="108"/>
      <c r="AY170" s="108"/>
      <c r="AZ170" s="108">
        <v>0</v>
      </c>
      <c r="BA170" s="108"/>
      <c r="BB170" s="108"/>
      <c r="BC170" s="108"/>
      <c r="BD170" s="108"/>
      <c r="BE170" s="108">
        <v>0</v>
      </c>
      <c r="BF170" s="108"/>
      <c r="BG170" s="108"/>
      <c r="BH170" s="108"/>
      <c r="BI170" s="108"/>
    </row>
    <row r="171" spans="1:79" s="4" customFormat="1" ht="30" customHeight="1" x14ac:dyDescent="0.2">
      <c r="A171" s="69">
        <v>0</v>
      </c>
      <c r="B171" s="70"/>
      <c r="C171" s="70"/>
      <c r="D171" s="136" t="s">
        <v>194</v>
      </c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4"/>
      <c r="Q171" s="65" t="s">
        <v>187</v>
      </c>
      <c r="R171" s="65"/>
      <c r="S171" s="65"/>
      <c r="T171" s="65"/>
      <c r="U171" s="65"/>
      <c r="V171" s="136" t="s">
        <v>188</v>
      </c>
      <c r="W171" s="73"/>
      <c r="X171" s="73"/>
      <c r="Y171" s="73"/>
      <c r="Z171" s="73"/>
      <c r="AA171" s="73"/>
      <c r="AB171" s="73"/>
      <c r="AC171" s="73"/>
      <c r="AD171" s="73"/>
      <c r="AE171" s="74"/>
      <c r="AF171" s="108">
        <v>0</v>
      </c>
      <c r="AG171" s="108"/>
      <c r="AH171" s="108"/>
      <c r="AI171" s="108"/>
      <c r="AJ171" s="108"/>
      <c r="AK171" s="108">
        <v>0</v>
      </c>
      <c r="AL171" s="108"/>
      <c r="AM171" s="108"/>
      <c r="AN171" s="108"/>
      <c r="AO171" s="108"/>
      <c r="AP171" s="108">
        <v>0</v>
      </c>
      <c r="AQ171" s="108"/>
      <c r="AR171" s="108"/>
      <c r="AS171" s="108"/>
      <c r="AT171" s="108"/>
      <c r="AU171" s="108">
        <v>0</v>
      </c>
      <c r="AV171" s="108"/>
      <c r="AW171" s="108"/>
      <c r="AX171" s="108"/>
      <c r="AY171" s="108"/>
      <c r="AZ171" s="108">
        <v>0</v>
      </c>
      <c r="BA171" s="108"/>
      <c r="BB171" s="108"/>
      <c r="BC171" s="108"/>
      <c r="BD171" s="108"/>
      <c r="BE171" s="108">
        <v>0</v>
      </c>
      <c r="BF171" s="108"/>
      <c r="BG171" s="108"/>
      <c r="BH171" s="108"/>
      <c r="BI171" s="108"/>
    </row>
    <row r="172" spans="1:79" s="4" customFormat="1" ht="30" customHeight="1" x14ac:dyDescent="0.2">
      <c r="A172" s="69">
        <v>0</v>
      </c>
      <c r="B172" s="70"/>
      <c r="C172" s="70"/>
      <c r="D172" s="136" t="s">
        <v>195</v>
      </c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4"/>
      <c r="Q172" s="65" t="s">
        <v>187</v>
      </c>
      <c r="R172" s="65"/>
      <c r="S172" s="65"/>
      <c r="T172" s="65"/>
      <c r="U172" s="65"/>
      <c r="V172" s="136" t="s">
        <v>188</v>
      </c>
      <c r="W172" s="73"/>
      <c r="X172" s="73"/>
      <c r="Y172" s="73"/>
      <c r="Z172" s="73"/>
      <c r="AA172" s="73"/>
      <c r="AB172" s="73"/>
      <c r="AC172" s="73"/>
      <c r="AD172" s="73"/>
      <c r="AE172" s="74"/>
      <c r="AF172" s="108">
        <v>0</v>
      </c>
      <c r="AG172" s="108"/>
      <c r="AH172" s="108"/>
      <c r="AI172" s="108"/>
      <c r="AJ172" s="108"/>
      <c r="AK172" s="108">
        <v>0</v>
      </c>
      <c r="AL172" s="108"/>
      <c r="AM172" s="108"/>
      <c r="AN172" s="108"/>
      <c r="AO172" s="108"/>
      <c r="AP172" s="108">
        <v>0</v>
      </c>
      <c r="AQ172" s="108"/>
      <c r="AR172" s="108"/>
      <c r="AS172" s="108"/>
      <c r="AT172" s="108"/>
      <c r="AU172" s="108">
        <v>0</v>
      </c>
      <c r="AV172" s="108"/>
      <c r="AW172" s="108"/>
      <c r="AX172" s="108"/>
      <c r="AY172" s="108"/>
      <c r="AZ172" s="108">
        <v>0</v>
      </c>
      <c r="BA172" s="108"/>
      <c r="BB172" s="108"/>
      <c r="BC172" s="108"/>
      <c r="BD172" s="108"/>
      <c r="BE172" s="108">
        <v>0</v>
      </c>
      <c r="BF172" s="108"/>
      <c r="BG172" s="108"/>
      <c r="BH172" s="108"/>
      <c r="BI172" s="108"/>
    </row>
    <row r="173" spans="1:79" s="4" customFormat="1" ht="30" customHeight="1" x14ac:dyDescent="0.2">
      <c r="A173" s="69">
        <v>0</v>
      </c>
      <c r="B173" s="70"/>
      <c r="C173" s="70"/>
      <c r="D173" s="136" t="s">
        <v>196</v>
      </c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4"/>
      <c r="Q173" s="65" t="s">
        <v>187</v>
      </c>
      <c r="R173" s="65"/>
      <c r="S173" s="65"/>
      <c r="T173" s="65"/>
      <c r="U173" s="65"/>
      <c r="V173" s="136" t="s">
        <v>188</v>
      </c>
      <c r="W173" s="73"/>
      <c r="X173" s="73"/>
      <c r="Y173" s="73"/>
      <c r="Z173" s="73"/>
      <c r="AA173" s="73"/>
      <c r="AB173" s="73"/>
      <c r="AC173" s="73"/>
      <c r="AD173" s="73"/>
      <c r="AE173" s="74"/>
      <c r="AF173" s="108">
        <v>0</v>
      </c>
      <c r="AG173" s="108"/>
      <c r="AH173" s="108"/>
      <c r="AI173" s="108"/>
      <c r="AJ173" s="108"/>
      <c r="AK173" s="108">
        <v>0</v>
      </c>
      <c r="AL173" s="108"/>
      <c r="AM173" s="108"/>
      <c r="AN173" s="108"/>
      <c r="AO173" s="108"/>
      <c r="AP173" s="108">
        <v>0</v>
      </c>
      <c r="AQ173" s="108"/>
      <c r="AR173" s="108"/>
      <c r="AS173" s="108"/>
      <c r="AT173" s="108"/>
      <c r="AU173" s="108">
        <v>0</v>
      </c>
      <c r="AV173" s="108"/>
      <c r="AW173" s="108"/>
      <c r="AX173" s="108"/>
      <c r="AY173" s="108"/>
      <c r="AZ173" s="108">
        <v>0</v>
      </c>
      <c r="BA173" s="108"/>
      <c r="BB173" s="108"/>
      <c r="BC173" s="108"/>
      <c r="BD173" s="108"/>
      <c r="BE173" s="108">
        <v>0</v>
      </c>
      <c r="BF173" s="108"/>
      <c r="BG173" s="108"/>
      <c r="BH173" s="108"/>
      <c r="BI173" s="108"/>
    </row>
    <row r="174" spans="1:79" s="6" customFormat="1" ht="16.5" customHeight="1" x14ac:dyDescent="0.2">
      <c r="A174" s="94">
        <v>0</v>
      </c>
      <c r="B174" s="95"/>
      <c r="C174" s="95"/>
      <c r="D174" s="137" t="s">
        <v>197</v>
      </c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5"/>
      <c r="Q174" s="109"/>
      <c r="R174" s="109"/>
      <c r="S174" s="109"/>
      <c r="T174" s="109"/>
      <c r="U174" s="109"/>
      <c r="V174" s="137"/>
      <c r="W174" s="134"/>
      <c r="X174" s="134"/>
      <c r="Y174" s="134"/>
      <c r="Z174" s="134"/>
      <c r="AA174" s="134"/>
      <c r="AB174" s="134"/>
      <c r="AC174" s="134"/>
      <c r="AD174" s="134"/>
      <c r="AE174" s="135"/>
      <c r="AF174" s="107"/>
      <c r="AG174" s="107"/>
      <c r="AH174" s="107"/>
      <c r="AI174" s="107"/>
      <c r="AJ174" s="107"/>
      <c r="AK174" s="107"/>
      <c r="AL174" s="107"/>
      <c r="AM174" s="107"/>
      <c r="AN174" s="107"/>
      <c r="AO174" s="107"/>
      <c r="AP174" s="107"/>
      <c r="AQ174" s="107"/>
      <c r="AR174" s="107"/>
      <c r="AS174" s="107"/>
      <c r="AT174" s="107"/>
      <c r="AU174" s="107"/>
      <c r="AV174" s="107"/>
      <c r="AW174" s="107"/>
      <c r="AX174" s="107"/>
      <c r="AY174" s="107"/>
      <c r="AZ174" s="107"/>
      <c r="BA174" s="107"/>
      <c r="BB174" s="107"/>
      <c r="BC174" s="107"/>
      <c r="BD174" s="107"/>
      <c r="BE174" s="107"/>
      <c r="BF174" s="107"/>
      <c r="BG174" s="107"/>
      <c r="BH174" s="107"/>
      <c r="BI174" s="107"/>
    </row>
    <row r="175" spans="1:79" s="4" customFormat="1" ht="42.75" customHeight="1" x14ac:dyDescent="0.2">
      <c r="A175" s="69">
        <v>0</v>
      </c>
      <c r="B175" s="70"/>
      <c r="C175" s="70"/>
      <c r="D175" s="136" t="s">
        <v>198</v>
      </c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4"/>
      <c r="Q175" s="65" t="s">
        <v>199</v>
      </c>
      <c r="R175" s="65"/>
      <c r="S175" s="65"/>
      <c r="T175" s="65"/>
      <c r="U175" s="65"/>
      <c r="V175" s="136" t="s">
        <v>188</v>
      </c>
      <c r="W175" s="73"/>
      <c r="X175" s="73"/>
      <c r="Y175" s="73"/>
      <c r="Z175" s="73"/>
      <c r="AA175" s="73"/>
      <c r="AB175" s="73"/>
      <c r="AC175" s="73"/>
      <c r="AD175" s="73"/>
      <c r="AE175" s="74"/>
      <c r="AF175" s="108">
        <v>6720</v>
      </c>
      <c r="AG175" s="108"/>
      <c r="AH175" s="108"/>
      <c r="AI175" s="108"/>
      <c r="AJ175" s="108"/>
      <c r="AK175" s="108">
        <v>0</v>
      </c>
      <c r="AL175" s="108"/>
      <c r="AM175" s="108"/>
      <c r="AN175" s="108"/>
      <c r="AO175" s="108"/>
      <c r="AP175" s="108">
        <v>6720</v>
      </c>
      <c r="AQ175" s="108"/>
      <c r="AR175" s="108"/>
      <c r="AS175" s="108"/>
      <c r="AT175" s="108"/>
      <c r="AU175" s="108">
        <v>6860</v>
      </c>
      <c r="AV175" s="108"/>
      <c r="AW175" s="108"/>
      <c r="AX175" s="108"/>
      <c r="AY175" s="108"/>
      <c r="AZ175" s="108">
        <v>0</v>
      </c>
      <c r="BA175" s="108"/>
      <c r="BB175" s="108"/>
      <c r="BC175" s="108"/>
      <c r="BD175" s="108"/>
      <c r="BE175" s="108">
        <v>6860</v>
      </c>
      <c r="BF175" s="108"/>
      <c r="BG175" s="108"/>
      <c r="BH175" s="108"/>
      <c r="BI175" s="108"/>
    </row>
    <row r="176" spans="1:79" s="4" customFormat="1" ht="45" customHeight="1" x14ac:dyDescent="0.2">
      <c r="A176" s="69">
        <v>0</v>
      </c>
      <c r="B176" s="70"/>
      <c r="C176" s="70"/>
      <c r="D176" s="136" t="s">
        <v>200</v>
      </c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4"/>
      <c r="Q176" s="65" t="s">
        <v>199</v>
      </c>
      <c r="R176" s="65"/>
      <c r="S176" s="65"/>
      <c r="T176" s="65"/>
      <c r="U176" s="65"/>
      <c r="V176" s="136" t="s">
        <v>188</v>
      </c>
      <c r="W176" s="73"/>
      <c r="X176" s="73"/>
      <c r="Y176" s="73"/>
      <c r="Z176" s="73"/>
      <c r="AA176" s="73"/>
      <c r="AB176" s="73"/>
      <c r="AC176" s="73"/>
      <c r="AD176" s="73"/>
      <c r="AE176" s="74"/>
      <c r="AF176" s="108">
        <v>796</v>
      </c>
      <c r="AG176" s="108"/>
      <c r="AH176" s="108"/>
      <c r="AI176" s="108"/>
      <c r="AJ176" s="108"/>
      <c r="AK176" s="108">
        <v>0</v>
      </c>
      <c r="AL176" s="108"/>
      <c r="AM176" s="108"/>
      <c r="AN176" s="108"/>
      <c r="AO176" s="108"/>
      <c r="AP176" s="108">
        <v>796</v>
      </c>
      <c r="AQ176" s="108"/>
      <c r="AR176" s="108"/>
      <c r="AS176" s="108"/>
      <c r="AT176" s="108"/>
      <c r="AU176" s="108">
        <v>796</v>
      </c>
      <c r="AV176" s="108"/>
      <c r="AW176" s="108"/>
      <c r="AX176" s="108"/>
      <c r="AY176" s="108"/>
      <c r="AZ176" s="108">
        <v>0</v>
      </c>
      <c r="BA176" s="108"/>
      <c r="BB176" s="108"/>
      <c r="BC176" s="108"/>
      <c r="BD176" s="108"/>
      <c r="BE176" s="108">
        <v>796</v>
      </c>
      <c r="BF176" s="108"/>
      <c r="BG176" s="108"/>
      <c r="BH176" s="108"/>
      <c r="BI176" s="108"/>
    </row>
    <row r="177" spans="1:61" s="4" customFormat="1" ht="15" customHeight="1" x14ac:dyDescent="0.2">
      <c r="A177" s="69">
        <v>0</v>
      </c>
      <c r="B177" s="70"/>
      <c r="C177" s="70"/>
      <c r="D177" s="136" t="s">
        <v>201</v>
      </c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4"/>
      <c r="Q177" s="65" t="s">
        <v>187</v>
      </c>
      <c r="R177" s="65"/>
      <c r="S177" s="65"/>
      <c r="T177" s="65"/>
      <c r="U177" s="65"/>
      <c r="V177" s="136" t="s">
        <v>202</v>
      </c>
      <c r="W177" s="73"/>
      <c r="X177" s="73"/>
      <c r="Y177" s="73"/>
      <c r="Z177" s="73"/>
      <c r="AA177" s="73"/>
      <c r="AB177" s="73"/>
      <c r="AC177" s="73"/>
      <c r="AD177" s="73"/>
      <c r="AE177" s="74"/>
      <c r="AF177" s="108">
        <v>0</v>
      </c>
      <c r="AG177" s="108"/>
      <c r="AH177" s="108"/>
      <c r="AI177" s="108"/>
      <c r="AJ177" s="108"/>
      <c r="AK177" s="108">
        <v>0</v>
      </c>
      <c r="AL177" s="108"/>
      <c r="AM177" s="108"/>
      <c r="AN177" s="108"/>
      <c r="AO177" s="108"/>
      <c r="AP177" s="108">
        <v>0</v>
      </c>
      <c r="AQ177" s="108"/>
      <c r="AR177" s="108"/>
      <c r="AS177" s="108"/>
      <c r="AT177" s="108"/>
      <c r="AU177" s="108">
        <v>0</v>
      </c>
      <c r="AV177" s="108"/>
      <c r="AW177" s="108"/>
      <c r="AX177" s="108"/>
      <c r="AY177" s="108"/>
      <c r="AZ177" s="108">
        <v>0</v>
      </c>
      <c r="BA177" s="108"/>
      <c r="BB177" s="108"/>
      <c r="BC177" s="108"/>
      <c r="BD177" s="108"/>
      <c r="BE177" s="108">
        <v>0</v>
      </c>
      <c r="BF177" s="108"/>
      <c r="BG177" s="108"/>
      <c r="BH177" s="108"/>
      <c r="BI177" s="108"/>
    </row>
    <row r="178" spans="1:61" s="4" customFormat="1" ht="15" x14ac:dyDescent="0.2">
      <c r="A178" s="69">
        <v>0</v>
      </c>
      <c r="B178" s="70"/>
      <c r="C178" s="70"/>
      <c r="D178" s="136" t="s">
        <v>203</v>
      </c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4"/>
      <c r="Q178" s="65" t="s">
        <v>204</v>
      </c>
      <c r="R178" s="65"/>
      <c r="S178" s="65"/>
      <c r="T178" s="65"/>
      <c r="U178" s="65"/>
      <c r="V178" s="136" t="s">
        <v>202</v>
      </c>
      <c r="W178" s="73"/>
      <c r="X178" s="73"/>
      <c r="Y178" s="73"/>
      <c r="Z178" s="73"/>
      <c r="AA178" s="73"/>
      <c r="AB178" s="73"/>
      <c r="AC178" s="73"/>
      <c r="AD178" s="73"/>
      <c r="AE178" s="74"/>
      <c r="AF178" s="108">
        <v>0</v>
      </c>
      <c r="AG178" s="108"/>
      <c r="AH178" s="108"/>
      <c r="AI178" s="108"/>
      <c r="AJ178" s="108"/>
      <c r="AK178" s="108">
        <v>0</v>
      </c>
      <c r="AL178" s="108"/>
      <c r="AM178" s="108"/>
      <c r="AN178" s="108"/>
      <c r="AO178" s="108"/>
      <c r="AP178" s="108">
        <v>0</v>
      </c>
      <c r="AQ178" s="108"/>
      <c r="AR178" s="108"/>
      <c r="AS178" s="108"/>
      <c r="AT178" s="108"/>
      <c r="AU178" s="108">
        <v>0</v>
      </c>
      <c r="AV178" s="108"/>
      <c r="AW178" s="108"/>
      <c r="AX178" s="108"/>
      <c r="AY178" s="108"/>
      <c r="AZ178" s="108">
        <v>0</v>
      </c>
      <c r="BA178" s="108"/>
      <c r="BB178" s="108"/>
      <c r="BC178" s="108"/>
      <c r="BD178" s="108"/>
      <c r="BE178" s="108">
        <v>0</v>
      </c>
      <c r="BF178" s="108"/>
      <c r="BG178" s="108"/>
      <c r="BH178" s="108"/>
      <c r="BI178" s="108"/>
    </row>
    <row r="179" spans="1:61" s="4" customFormat="1" ht="30" customHeight="1" x14ac:dyDescent="0.2">
      <c r="A179" s="69">
        <v>0</v>
      </c>
      <c r="B179" s="70"/>
      <c r="C179" s="70"/>
      <c r="D179" s="136" t="s">
        <v>205</v>
      </c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4"/>
      <c r="Q179" s="65" t="s">
        <v>199</v>
      </c>
      <c r="R179" s="65"/>
      <c r="S179" s="65"/>
      <c r="T179" s="65"/>
      <c r="U179" s="65"/>
      <c r="V179" s="136" t="s">
        <v>188</v>
      </c>
      <c r="W179" s="73"/>
      <c r="X179" s="73"/>
      <c r="Y179" s="73"/>
      <c r="Z179" s="73"/>
      <c r="AA179" s="73"/>
      <c r="AB179" s="73"/>
      <c r="AC179" s="73"/>
      <c r="AD179" s="73"/>
      <c r="AE179" s="74"/>
      <c r="AF179" s="108">
        <v>0</v>
      </c>
      <c r="AG179" s="108"/>
      <c r="AH179" s="108"/>
      <c r="AI179" s="108"/>
      <c r="AJ179" s="108"/>
      <c r="AK179" s="108">
        <v>0</v>
      </c>
      <c r="AL179" s="108"/>
      <c r="AM179" s="108"/>
      <c r="AN179" s="108"/>
      <c r="AO179" s="108"/>
      <c r="AP179" s="108">
        <v>0</v>
      </c>
      <c r="AQ179" s="108"/>
      <c r="AR179" s="108"/>
      <c r="AS179" s="108"/>
      <c r="AT179" s="108"/>
      <c r="AU179" s="108">
        <v>0</v>
      </c>
      <c r="AV179" s="108"/>
      <c r="AW179" s="108"/>
      <c r="AX179" s="108"/>
      <c r="AY179" s="108"/>
      <c r="AZ179" s="108">
        <v>0</v>
      </c>
      <c r="BA179" s="108"/>
      <c r="BB179" s="108"/>
      <c r="BC179" s="108"/>
      <c r="BD179" s="108"/>
      <c r="BE179" s="108">
        <v>0</v>
      </c>
      <c r="BF179" s="108"/>
      <c r="BG179" s="108"/>
      <c r="BH179" s="108"/>
      <c r="BI179" s="108"/>
    </row>
    <row r="180" spans="1:61" s="4" customFormat="1" ht="30" customHeight="1" x14ac:dyDescent="0.2">
      <c r="A180" s="69">
        <v>0</v>
      </c>
      <c r="B180" s="70"/>
      <c r="C180" s="70"/>
      <c r="D180" s="136" t="s">
        <v>206</v>
      </c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4"/>
      <c r="Q180" s="65" t="s">
        <v>199</v>
      </c>
      <c r="R180" s="65"/>
      <c r="S180" s="65"/>
      <c r="T180" s="65"/>
      <c r="U180" s="65"/>
      <c r="V180" s="136" t="s">
        <v>188</v>
      </c>
      <c r="W180" s="73"/>
      <c r="X180" s="73"/>
      <c r="Y180" s="73"/>
      <c r="Z180" s="73"/>
      <c r="AA180" s="73"/>
      <c r="AB180" s="73"/>
      <c r="AC180" s="73"/>
      <c r="AD180" s="73"/>
      <c r="AE180" s="74"/>
      <c r="AF180" s="108">
        <v>0</v>
      </c>
      <c r="AG180" s="108"/>
      <c r="AH180" s="108"/>
      <c r="AI180" s="108"/>
      <c r="AJ180" s="108"/>
      <c r="AK180" s="108">
        <v>0</v>
      </c>
      <c r="AL180" s="108"/>
      <c r="AM180" s="108"/>
      <c r="AN180" s="108"/>
      <c r="AO180" s="108"/>
      <c r="AP180" s="108">
        <v>0</v>
      </c>
      <c r="AQ180" s="108"/>
      <c r="AR180" s="108"/>
      <c r="AS180" s="108"/>
      <c r="AT180" s="108"/>
      <c r="AU180" s="108">
        <v>0</v>
      </c>
      <c r="AV180" s="108"/>
      <c r="AW180" s="108"/>
      <c r="AX180" s="108"/>
      <c r="AY180" s="108"/>
      <c r="AZ180" s="108">
        <v>0</v>
      </c>
      <c r="BA180" s="108"/>
      <c r="BB180" s="108"/>
      <c r="BC180" s="108"/>
      <c r="BD180" s="108"/>
      <c r="BE180" s="108">
        <v>0</v>
      </c>
      <c r="BF180" s="108"/>
      <c r="BG180" s="108"/>
      <c r="BH180" s="108"/>
      <c r="BI180" s="108"/>
    </row>
    <row r="181" spans="1:61" s="4" customFormat="1" ht="30" customHeight="1" x14ac:dyDescent="0.2">
      <c r="A181" s="69">
        <v>0</v>
      </c>
      <c r="B181" s="70"/>
      <c r="C181" s="70"/>
      <c r="D181" s="136" t="s">
        <v>207</v>
      </c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4"/>
      <c r="Q181" s="65" t="s">
        <v>199</v>
      </c>
      <c r="R181" s="65"/>
      <c r="S181" s="65"/>
      <c r="T181" s="65"/>
      <c r="U181" s="65"/>
      <c r="V181" s="136" t="s">
        <v>188</v>
      </c>
      <c r="W181" s="73"/>
      <c r="X181" s="73"/>
      <c r="Y181" s="73"/>
      <c r="Z181" s="73"/>
      <c r="AA181" s="73"/>
      <c r="AB181" s="73"/>
      <c r="AC181" s="73"/>
      <c r="AD181" s="73"/>
      <c r="AE181" s="74"/>
      <c r="AF181" s="108">
        <v>0</v>
      </c>
      <c r="AG181" s="108"/>
      <c r="AH181" s="108"/>
      <c r="AI181" s="108"/>
      <c r="AJ181" s="108"/>
      <c r="AK181" s="108">
        <v>0</v>
      </c>
      <c r="AL181" s="108"/>
      <c r="AM181" s="108"/>
      <c r="AN181" s="108"/>
      <c r="AO181" s="108"/>
      <c r="AP181" s="108">
        <v>0</v>
      </c>
      <c r="AQ181" s="108"/>
      <c r="AR181" s="108"/>
      <c r="AS181" s="108"/>
      <c r="AT181" s="108"/>
      <c r="AU181" s="108">
        <v>0</v>
      </c>
      <c r="AV181" s="108"/>
      <c r="AW181" s="108"/>
      <c r="AX181" s="108"/>
      <c r="AY181" s="108"/>
      <c r="AZ181" s="108">
        <v>0</v>
      </c>
      <c r="BA181" s="108"/>
      <c r="BB181" s="108"/>
      <c r="BC181" s="108"/>
      <c r="BD181" s="108"/>
      <c r="BE181" s="108">
        <v>0</v>
      </c>
      <c r="BF181" s="108"/>
      <c r="BG181" s="108"/>
      <c r="BH181" s="108"/>
      <c r="BI181" s="108"/>
    </row>
    <row r="182" spans="1:61" s="6" customFormat="1" ht="18" customHeight="1" x14ac:dyDescent="0.2">
      <c r="A182" s="94">
        <v>0</v>
      </c>
      <c r="B182" s="95"/>
      <c r="C182" s="95"/>
      <c r="D182" s="137" t="s">
        <v>208</v>
      </c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5"/>
      <c r="Q182" s="109"/>
      <c r="R182" s="109"/>
      <c r="S182" s="109"/>
      <c r="T182" s="109"/>
      <c r="U182" s="109"/>
      <c r="V182" s="137"/>
      <c r="W182" s="134"/>
      <c r="X182" s="134"/>
      <c r="Y182" s="134"/>
      <c r="Z182" s="134"/>
      <c r="AA182" s="134"/>
      <c r="AB182" s="134"/>
      <c r="AC182" s="134"/>
      <c r="AD182" s="134"/>
      <c r="AE182" s="135"/>
      <c r="AF182" s="107"/>
      <c r="AG182" s="107"/>
      <c r="AH182" s="107"/>
      <c r="AI182" s="107"/>
      <c r="AJ182" s="107"/>
      <c r="AK182" s="107"/>
      <c r="AL182" s="107"/>
      <c r="AM182" s="107"/>
      <c r="AN182" s="107"/>
      <c r="AO182" s="107"/>
      <c r="AP182" s="107"/>
      <c r="AQ182" s="107"/>
      <c r="AR182" s="107"/>
      <c r="AS182" s="107"/>
      <c r="AT182" s="107"/>
      <c r="AU182" s="107"/>
      <c r="AV182" s="107"/>
      <c r="AW182" s="107"/>
      <c r="AX182" s="107"/>
      <c r="AY182" s="107"/>
      <c r="AZ182" s="107"/>
      <c r="BA182" s="107"/>
      <c r="BB182" s="107"/>
      <c r="BC182" s="107"/>
      <c r="BD182" s="107"/>
      <c r="BE182" s="107"/>
      <c r="BF182" s="107"/>
      <c r="BG182" s="107"/>
      <c r="BH182" s="107"/>
      <c r="BI182" s="107"/>
    </row>
    <row r="183" spans="1:61" s="4" customFormat="1" ht="71.25" customHeight="1" x14ac:dyDescent="0.2">
      <c r="A183" s="69">
        <v>0</v>
      </c>
      <c r="B183" s="70"/>
      <c r="C183" s="70"/>
      <c r="D183" s="136" t="s">
        <v>209</v>
      </c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4"/>
      <c r="Q183" s="65" t="s">
        <v>191</v>
      </c>
      <c r="R183" s="65"/>
      <c r="S183" s="65"/>
      <c r="T183" s="65"/>
      <c r="U183" s="65"/>
      <c r="V183" s="136" t="s">
        <v>210</v>
      </c>
      <c r="W183" s="73"/>
      <c r="X183" s="73"/>
      <c r="Y183" s="73"/>
      <c r="Z183" s="73"/>
      <c r="AA183" s="73"/>
      <c r="AB183" s="73"/>
      <c r="AC183" s="73"/>
      <c r="AD183" s="73"/>
      <c r="AE183" s="74"/>
      <c r="AF183" s="108">
        <v>18.600000000000001</v>
      </c>
      <c r="AG183" s="108"/>
      <c r="AH183" s="108"/>
      <c r="AI183" s="108"/>
      <c r="AJ183" s="108"/>
      <c r="AK183" s="108">
        <v>0</v>
      </c>
      <c r="AL183" s="108"/>
      <c r="AM183" s="108"/>
      <c r="AN183" s="108"/>
      <c r="AO183" s="108"/>
      <c r="AP183" s="108">
        <v>18.600000000000001</v>
      </c>
      <c r="AQ183" s="108"/>
      <c r="AR183" s="108"/>
      <c r="AS183" s="108"/>
      <c r="AT183" s="108"/>
      <c r="AU183" s="108">
        <v>18.2</v>
      </c>
      <c r="AV183" s="108"/>
      <c r="AW183" s="108"/>
      <c r="AX183" s="108"/>
      <c r="AY183" s="108"/>
      <c r="AZ183" s="108">
        <v>0</v>
      </c>
      <c r="BA183" s="108"/>
      <c r="BB183" s="108"/>
      <c r="BC183" s="108"/>
      <c r="BD183" s="108"/>
      <c r="BE183" s="108">
        <v>18.2</v>
      </c>
      <c r="BF183" s="108"/>
      <c r="BG183" s="108"/>
      <c r="BH183" s="108"/>
      <c r="BI183" s="108"/>
    </row>
    <row r="184" spans="1:61" s="4" customFormat="1" ht="60" customHeight="1" x14ac:dyDescent="0.2">
      <c r="A184" s="69">
        <v>0</v>
      </c>
      <c r="B184" s="70"/>
      <c r="C184" s="70"/>
      <c r="D184" s="136" t="s">
        <v>211</v>
      </c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4"/>
      <c r="Q184" s="65" t="s">
        <v>191</v>
      </c>
      <c r="R184" s="65"/>
      <c r="S184" s="65"/>
      <c r="T184" s="65"/>
      <c r="U184" s="65"/>
      <c r="V184" s="136" t="s">
        <v>210</v>
      </c>
      <c r="W184" s="73"/>
      <c r="X184" s="73"/>
      <c r="Y184" s="73"/>
      <c r="Z184" s="73"/>
      <c r="AA184" s="73"/>
      <c r="AB184" s="73"/>
      <c r="AC184" s="73"/>
      <c r="AD184" s="73"/>
      <c r="AE184" s="74"/>
      <c r="AF184" s="108">
        <v>509.5</v>
      </c>
      <c r="AG184" s="108"/>
      <c r="AH184" s="108"/>
      <c r="AI184" s="108"/>
      <c r="AJ184" s="108"/>
      <c r="AK184" s="108">
        <v>0</v>
      </c>
      <c r="AL184" s="108"/>
      <c r="AM184" s="108"/>
      <c r="AN184" s="108"/>
      <c r="AO184" s="108"/>
      <c r="AP184" s="108">
        <v>509.5</v>
      </c>
      <c r="AQ184" s="108"/>
      <c r="AR184" s="108"/>
      <c r="AS184" s="108"/>
      <c r="AT184" s="108"/>
      <c r="AU184" s="108">
        <v>547.6</v>
      </c>
      <c r="AV184" s="108"/>
      <c r="AW184" s="108"/>
      <c r="AX184" s="108"/>
      <c r="AY184" s="108"/>
      <c r="AZ184" s="108">
        <v>0</v>
      </c>
      <c r="BA184" s="108"/>
      <c r="BB184" s="108"/>
      <c r="BC184" s="108"/>
      <c r="BD184" s="108"/>
      <c r="BE184" s="108">
        <v>547.6</v>
      </c>
      <c r="BF184" s="108"/>
      <c r="BG184" s="108"/>
      <c r="BH184" s="108"/>
      <c r="BI184" s="108"/>
    </row>
    <row r="185" spans="1:61" s="4" customFormat="1" ht="15" customHeight="1" x14ac:dyDescent="0.2">
      <c r="A185" s="69">
        <v>0</v>
      </c>
      <c r="B185" s="70"/>
      <c r="C185" s="70"/>
      <c r="D185" s="136" t="s">
        <v>212</v>
      </c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4"/>
      <c r="Q185" s="65" t="s">
        <v>191</v>
      </c>
      <c r="R185" s="65"/>
      <c r="S185" s="65"/>
      <c r="T185" s="65"/>
      <c r="U185" s="65"/>
      <c r="V185" s="136" t="s">
        <v>210</v>
      </c>
      <c r="W185" s="73"/>
      <c r="X185" s="73"/>
      <c r="Y185" s="73"/>
      <c r="Z185" s="73"/>
      <c r="AA185" s="73"/>
      <c r="AB185" s="73"/>
      <c r="AC185" s="73"/>
      <c r="AD185" s="73"/>
      <c r="AE185" s="74"/>
      <c r="AF185" s="108">
        <v>0</v>
      </c>
      <c r="AG185" s="108"/>
      <c r="AH185" s="108"/>
      <c r="AI185" s="108"/>
      <c r="AJ185" s="108"/>
      <c r="AK185" s="108">
        <v>0</v>
      </c>
      <c r="AL185" s="108"/>
      <c r="AM185" s="108"/>
      <c r="AN185" s="108"/>
      <c r="AO185" s="108"/>
      <c r="AP185" s="108">
        <v>0</v>
      </c>
      <c r="AQ185" s="108"/>
      <c r="AR185" s="108"/>
      <c r="AS185" s="108"/>
      <c r="AT185" s="108"/>
      <c r="AU185" s="108">
        <v>0</v>
      </c>
      <c r="AV185" s="108"/>
      <c r="AW185" s="108"/>
      <c r="AX185" s="108"/>
      <c r="AY185" s="108"/>
      <c r="AZ185" s="108">
        <v>0</v>
      </c>
      <c r="BA185" s="108"/>
      <c r="BB185" s="108"/>
      <c r="BC185" s="108"/>
      <c r="BD185" s="108"/>
      <c r="BE185" s="108">
        <v>0</v>
      </c>
      <c r="BF185" s="108"/>
      <c r="BG185" s="108"/>
      <c r="BH185" s="108"/>
      <c r="BI185" s="108"/>
    </row>
    <row r="186" spans="1:61" s="4" customFormat="1" ht="15" customHeight="1" x14ac:dyDescent="0.2">
      <c r="A186" s="69">
        <v>0</v>
      </c>
      <c r="B186" s="70"/>
      <c r="C186" s="70"/>
      <c r="D186" s="136" t="s">
        <v>213</v>
      </c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4"/>
      <c r="Q186" s="65" t="s">
        <v>191</v>
      </c>
      <c r="R186" s="65"/>
      <c r="S186" s="65"/>
      <c r="T186" s="65"/>
      <c r="U186" s="65"/>
      <c r="V186" s="136" t="s">
        <v>210</v>
      </c>
      <c r="W186" s="73"/>
      <c r="X186" s="73"/>
      <c r="Y186" s="73"/>
      <c r="Z186" s="73"/>
      <c r="AA186" s="73"/>
      <c r="AB186" s="73"/>
      <c r="AC186" s="73"/>
      <c r="AD186" s="73"/>
      <c r="AE186" s="74"/>
      <c r="AF186" s="108">
        <v>0</v>
      </c>
      <c r="AG186" s="108"/>
      <c r="AH186" s="108"/>
      <c r="AI186" s="108"/>
      <c r="AJ186" s="108"/>
      <c r="AK186" s="108">
        <v>0</v>
      </c>
      <c r="AL186" s="108"/>
      <c r="AM186" s="108"/>
      <c r="AN186" s="108"/>
      <c r="AO186" s="108"/>
      <c r="AP186" s="108">
        <v>0</v>
      </c>
      <c r="AQ186" s="108"/>
      <c r="AR186" s="108"/>
      <c r="AS186" s="108"/>
      <c r="AT186" s="108"/>
      <c r="AU186" s="108">
        <v>0</v>
      </c>
      <c r="AV186" s="108"/>
      <c r="AW186" s="108"/>
      <c r="AX186" s="108"/>
      <c r="AY186" s="108"/>
      <c r="AZ186" s="108">
        <v>0</v>
      </c>
      <c r="BA186" s="108"/>
      <c r="BB186" s="108"/>
      <c r="BC186" s="108"/>
      <c r="BD186" s="108"/>
      <c r="BE186" s="108">
        <v>0</v>
      </c>
      <c r="BF186" s="108"/>
      <c r="BG186" s="108"/>
      <c r="BH186" s="108"/>
      <c r="BI186" s="108"/>
    </row>
    <row r="187" spans="1:61" s="4" customFormat="1" ht="30" customHeight="1" x14ac:dyDescent="0.2">
      <c r="A187" s="69">
        <v>0</v>
      </c>
      <c r="B187" s="70"/>
      <c r="C187" s="70"/>
      <c r="D187" s="136" t="s">
        <v>214</v>
      </c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4"/>
      <c r="Q187" s="65" t="s">
        <v>191</v>
      </c>
      <c r="R187" s="65"/>
      <c r="S187" s="65"/>
      <c r="T187" s="65"/>
      <c r="U187" s="65"/>
      <c r="V187" s="136" t="s">
        <v>210</v>
      </c>
      <c r="W187" s="73"/>
      <c r="X187" s="73"/>
      <c r="Y187" s="73"/>
      <c r="Z187" s="73"/>
      <c r="AA187" s="73"/>
      <c r="AB187" s="73"/>
      <c r="AC187" s="73"/>
      <c r="AD187" s="73"/>
      <c r="AE187" s="74"/>
      <c r="AF187" s="108">
        <v>0</v>
      </c>
      <c r="AG187" s="108"/>
      <c r="AH187" s="108"/>
      <c r="AI187" s="108"/>
      <c r="AJ187" s="108"/>
      <c r="AK187" s="108">
        <v>0</v>
      </c>
      <c r="AL187" s="108"/>
      <c r="AM187" s="108"/>
      <c r="AN187" s="108"/>
      <c r="AO187" s="108"/>
      <c r="AP187" s="108">
        <v>0</v>
      </c>
      <c r="AQ187" s="108"/>
      <c r="AR187" s="108"/>
      <c r="AS187" s="108"/>
      <c r="AT187" s="108"/>
      <c r="AU187" s="108">
        <v>0</v>
      </c>
      <c r="AV187" s="108"/>
      <c r="AW187" s="108"/>
      <c r="AX187" s="108"/>
      <c r="AY187" s="108"/>
      <c r="AZ187" s="108">
        <v>0</v>
      </c>
      <c r="BA187" s="108"/>
      <c r="BB187" s="108"/>
      <c r="BC187" s="108"/>
      <c r="BD187" s="108"/>
      <c r="BE187" s="108">
        <v>0</v>
      </c>
      <c r="BF187" s="108"/>
      <c r="BG187" s="108"/>
      <c r="BH187" s="108"/>
      <c r="BI187" s="108"/>
    </row>
    <row r="188" spans="1:61" s="4" customFormat="1" ht="45" customHeight="1" x14ac:dyDescent="0.2">
      <c r="A188" s="69">
        <v>0</v>
      </c>
      <c r="B188" s="70"/>
      <c r="C188" s="70"/>
      <c r="D188" s="136" t="s">
        <v>215</v>
      </c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4"/>
      <c r="Q188" s="65" t="s">
        <v>191</v>
      </c>
      <c r="R188" s="65"/>
      <c r="S188" s="65"/>
      <c r="T188" s="65"/>
      <c r="U188" s="65"/>
      <c r="V188" s="136" t="s">
        <v>210</v>
      </c>
      <c r="W188" s="73"/>
      <c r="X188" s="73"/>
      <c r="Y188" s="73"/>
      <c r="Z188" s="73"/>
      <c r="AA188" s="73"/>
      <c r="AB188" s="73"/>
      <c r="AC188" s="73"/>
      <c r="AD188" s="73"/>
      <c r="AE188" s="74"/>
      <c r="AF188" s="108">
        <v>0</v>
      </c>
      <c r="AG188" s="108"/>
      <c r="AH188" s="108"/>
      <c r="AI188" s="108"/>
      <c r="AJ188" s="108"/>
      <c r="AK188" s="108">
        <v>0</v>
      </c>
      <c r="AL188" s="108"/>
      <c r="AM188" s="108"/>
      <c r="AN188" s="108"/>
      <c r="AO188" s="108"/>
      <c r="AP188" s="108">
        <v>0</v>
      </c>
      <c r="AQ188" s="108"/>
      <c r="AR188" s="108"/>
      <c r="AS188" s="108"/>
      <c r="AT188" s="108"/>
      <c r="AU188" s="108">
        <v>0</v>
      </c>
      <c r="AV188" s="108"/>
      <c r="AW188" s="108"/>
      <c r="AX188" s="108"/>
      <c r="AY188" s="108"/>
      <c r="AZ188" s="108">
        <v>0</v>
      </c>
      <c r="BA188" s="108"/>
      <c r="BB188" s="108"/>
      <c r="BC188" s="108"/>
      <c r="BD188" s="108"/>
      <c r="BE188" s="108">
        <v>0</v>
      </c>
      <c r="BF188" s="108"/>
      <c r="BG188" s="108"/>
      <c r="BH188" s="108"/>
      <c r="BI188" s="108"/>
    </row>
    <row r="189" spans="1:61" s="4" customFormat="1" ht="45" customHeight="1" x14ac:dyDescent="0.2">
      <c r="A189" s="69">
        <v>0</v>
      </c>
      <c r="B189" s="70"/>
      <c r="C189" s="70"/>
      <c r="D189" s="136" t="s">
        <v>216</v>
      </c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4"/>
      <c r="Q189" s="65" t="s">
        <v>191</v>
      </c>
      <c r="R189" s="65"/>
      <c r="S189" s="65"/>
      <c r="T189" s="65"/>
      <c r="U189" s="65"/>
      <c r="V189" s="136" t="s">
        <v>210</v>
      </c>
      <c r="W189" s="73"/>
      <c r="X189" s="73"/>
      <c r="Y189" s="73"/>
      <c r="Z189" s="73"/>
      <c r="AA189" s="73"/>
      <c r="AB189" s="73"/>
      <c r="AC189" s="73"/>
      <c r="AD189" s="73"/>
      <c r="AE189" s="74"/>
      <c r="AF189" s="108">
        <v>0</v>
      </c>
      <c r="AG189" s="108"/>
      <c r="AH189" s="108"/>
      <c r="AI189" s="108"/>
      <c r="AJ189" s="108"/>
      <c r="AK189" s="108">
        <v>0</v>
      </c>
      <c r="AL189" s="108"/>
      <c r="AM189" s="108"/>
      <c r="AN189" s="108"/>
      <c r="AO189" s="108"/>
      <c r="AP189" s="108">
        <v>0</v>
      </c>
      <c r="AQ189" s="108"/>
      <c r="AR189" s="108"/>
      <c r="AS189" s="108"/>
      <c r="AT189" s="108"/>
      <c r="AU189" s="108">
        <v>0</v>
      </c>
      <c r="AV189" s="108"/>
      <c r="AW189" s="108"/>
      <c r="AX189" s="108"/>
      <c r="AY189" s="108"/>
      <c r="AZ189" s="108">
        <v>0</v>
      </c>
      <c r="BA189" s="108"/>
      <c r="BB189" s="108"/>
      <c r="BC189" s="108"/>
      <c r="BD189" s="108"/>
      <c r="BE189" s="108">
        <v>0</v>
      </c>
      <c r="BF189" s="108"/>
      <c r="BG189" s="108"/>
      <c r="BH189" s="108"/>
      <c r="BI189" s="108"/>
    </row>
    <row r="190" spans="1:61" s="6" customFormat="1" ht="14.25" x14ac:dyDescent="0.2">
      <c r="A190" s="94">
        <v>0</v>
      </c>
      <c r="B190" s="95"/>
      <c r="C190" s="95"/>
      <c r="D190" s="137" t="s">
        <v>217</v>
      </c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5"/>
      <c r="Q190" s="109"/>
      <c r="R190" s="109"/>
      <c r="S190" s="109"/>
      <c r="T190" s="109"/>
      <c r="U190" s="109"/>
      <c r="V190" s="137"/>
      <c r="W190" s="134"/>
      <c r="X190" s="134"/>
      <c r="Y190" s="134"/>
      <c r="Z190" s="134"/>
      <c r="AA190" s="134"/>
      <c r="AB190" s="134"/>
      <c r="AC190" s="134"/>
      <c r="AD190" s="134"/>
      <c r="AE190" s="135"/>
      <c r="AF190" s="107"/>
      <c r="AG190" s="107"/>
      <c r="AH190" s="107"/>
      <c r="AI190" s="107"/>
      <c r="AJ190" s="107"/>
      <c r="AK190" s="107"/>
      <c r="AL190" s="107"/>
      <c r="AM190" s="107"/>
      <c r="AN190" s="107"/>
      <c r="AO190" s="107"/>
      <c r="AP190" s="107"/>
      <c r="AQ190" s="107"/>
      <c r="AR190" s="107"/>
      <c r="AS190" s="107"/>
      <c r="AT190" s="107"/>
      <c r="AU190" s="107"/>
      <c r="AV190" s="107"/>
      <c r="AW190" s="107"/>
      <c r="AX190" s="107"/>
      <c r="AY190" s="107"/>
      <c r="AZ190" s="107"/>
      <c r="BA190" s="107"/>
      <c r="BB190" s="107"/>
      <c r="BC190" s="107"/>
      <c r="BD190" s="107"/>
      <c r="BE190" s="107"/>
      <c r="BF190" s="107"/>
      <c r="BG190" s="107"/>
      <c r="BH190" s="107"/>
      <c r="BI190" s="107"/>
    </row>
    <row r="191" spans="1:61" s="4" customFormat="1" ht="85.5" customHeight="1" x14ac:dyDescent="0.2">
      <c r="A191" s="69">
        <v>0</v>
      </c>
      <c r="B191" s="70"/>
      <c r="C191" s="70"/>
      <c r="D191" s="136" t="s">
        <v>218</v>
      </c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4"/>
      <c r="Q191" s="65" t="s">
        <v>219</v>
      </c>
      <c r="R191" s="65"/>
      <c r="S191" s="65"/>
      <c r="T191" s="65"/>
      <c r="U191" s="65"/>
      <c r="V191" s="136" t="s">
        <v>220</v>
      </c>
      <c r="W191" s="73"/>
      <c r="X191" s="73"/>
      <c r="Y191" s="73"/>
      <c r="Z191" s="73"/>
      <c r="AA191" s="73"/>
      <c r="AB191" s="73"/>
      <c r="AC191" s="73"/>
      <c r="AD191" s="73"/>
      <c r="AE191" s="74"/>
      <c r="AF191" s="108">
        <v>100</v>
      </c>
      <c r="AG191" s="108"/>
      <c r="AH191" s="108"/>
      <c r="AI191" s="108"/>
      <c r="AJ191" s="108"/>
      <c r="AK191" s="108">
        <v>0</v>
      </c>
      <c r="AL191" s="108"/>
      <c r="AM191" s="108"/>
      <c r="AN191" s="108"/>
      <c r="AO191" s="108"/>
      <c r="AP191" s="108">
        <v>100</v>
      </c>
      <c r="AQ191" s="108"/>
      <c r="AR191" s="108"/>
      <c r="AS191" s="108"/>
      <c r="AT191" s="108"/>
      <c r="AU191" s="108">
        <v>100</v>
      </c>
      <c r="AV191" s="108"/>
      <c r="AW191" s="108"/>
      <c r="AX191" s="108"/>
      <c r="AY191" s="108"/>
      <c r="AZ191" s="108">
        <v>0</v>
      </c>
      <c r="BA191" s="108"/>
      <c r="BB191" s="108"/>
      <c r="BC191" s="108"/>
      <c r="BD191" s="108"/>
      <c r="BE191" s="108">
        <v>100</v>
      </c>
      <c r="BF191" s="108"/>
      <c r="BG191" s="108"/>
      <c r="BH191" s="108"/>
      <c r="BI191" s="108"/>
    </row>
    <row r="192" spans="1:61" s="4" customFormat="1" ht="60" customHeight="1" x14ac:dyDescent="0.2">
      <c r="A192" s="69">
        <v>0</v>
      </c>
      <c r="B192" s="70"/>
      <c r="C192" s="70"/>
      <c r="D192" s="136" t="s">
        <v>221</v>
      </c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4"/>
      <c r="Q192" s="65" t="s">
        <v>219</v>
      </c>
      <c r="R192" s="65"/>
      <c r="S192" s="65"/>
      <c r="T192" s="65"/>
      <c r="U192" s="65"/>
      <c r="V192" s="136" t="s">
        <v>220</v>
      </c>
      <c r="W192" s="73"/>
      <c r="X192" s="73"/>
      <c r="Y192" s="73"/>
      <c r="Z192" s="73"/>
      <c r="AA192" s="73"/>
      <c r="AB192" s="73"/>
      <c r="AC192" s="73"/>
      <c r="AD192" s="73"/>
      <c r="AE192" s="74"/>
      <c r="AF192" s="108">
        <v>100</v>
      </c>
      <c r="AG192" s="108"/>
      <c r="AH192" s="108"/>
      <c r="AI192" s="108"/>
      <c r="AJ192" s="108"/>
      <c r="AK192" s="108">
        <v>0</v>
      </c>
      <c r="AL192" s="108"/>
      <c r="AM192" s="108"/>
      <c r="AN192" s="108"/>
      <c r="AO192" s="108"/>
      <c r="AP192" s="108">
        <v>100</v>
      </c>
      <c r="AQ192" s="108"/>
      <c r="AR192" s="108"/>
      <c r="AS192" s="108"/>
      <c r="AT192" s="108"/>
      <c r="AU192" s="108">
        <v>100</v>
      </c>
      <c r="AV192" s="108"/>
      <c r="AW192" s="108"/>
      <c r="AX192" s="108"/>
      <c r="AY192" s="108"/>
      <c r="AZ192" s="108">
        <v>0</v>
      </c>
      <c r="BA192" s="108"/>
      <c r="BB192" s="108"/>
      <c r="BC192" s="108"/>
      <c r="BD192" s="108"/>
      <c r="BE192" s="108">
        <v>100</v>
      </c>
      <c r="BF192" s="108"/>
      <c r="BG192" s="108"/>
      <c r="BH192" s="108"/>
      <c r="BI192" s="108"/>
    </row>
    <row r="193" spans="1:79" s="4" customFormat="1" ht="18.75" customHeight="1" x14ac:dyDescent="0.2">
      <c r="A193" s="28"/>
      <c r="B193" s="28"/>
      <c r="C193" s="28"/>
      <c r="D193" s="29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27"/>
      <c r="R193" s="27"/>
      <c r="S193" s="27"/>
      <c r="T193" s="27"/>
      <c r="U193" s="27"/>
      <c r="V193" s="29"/>
      <c r="W193" s="30"/>
      <c r="X193" s="30"/>
      <c r="Y193" s="30"/>
      <c r="Z193" s="30"/>
      <c r="AA193" s="30"/>
      <c r="AB193" s="30"/>
      <c r="AC193" s="30"/>
      <c r="AD193" s="30"/>
      <c r="AE193" s="30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</row>
    <row r="194" spans="1:79" ht="31.5" customHeight="1" x14ac:dyDescent="0.2">
      <c r="A194" s="45" t="s">
        <v>124</v>
      </c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</row>
    <row r="195" spans="1:79" ht="15" customHeight="1" x14ac:dyDescent="0.2">
      <c r="A195" s="58" t="s">
        <v>240</v>
      </c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  <c r="AF195" s="58"/>
      <c r="AG195" s="58"/>
      <c r="AH195" s="58"/>
      <c r="AI195" s="58"/>
      <c r="AJ195" s="58"/>
      <c r="AK195" s="58"/>
      <c r="AL195" s="58"/>
      <c r="AM195" s="58"/>
      <c r="AN195" s="58"/>
      <c r="AO195" s="58"/>
      <c r="AP195" s="58"/>
      <c r="AQ195" s="58"/>
      <c r="AR195" s="58"/>
      <c r="AS195" s="58"/>
      <c r="AT195" s="58"/>
      <c r="AU195" s="58"/>
      <c r="AV195" s="58"/>
      <c r="AW195" s="58"/>
      <c r="AX195" s="58"/>
      <c r="AY195" s="58"/>
      <c r="AZ195" s="58"/>
      <c r="BA195" s="58"/>
      <c r="BB195" s="58"/>
      <c r="BC195" s="58"/>
      <c r="BD195" s="58"/>
      <c r="BE195" s="58"/>
      <c r="BF195" s="58"/>
      <c r="BG195" s="58"/>
      <c r="BH195" s="58"/>
      <c r="BI195" s="58"/>
      <c r="BJ195" s="58"/>
      <c r="BK195" s="58"/>
      <c r="BL195" s="58"/>
      <c r="BM195" s="58"/>
      <c r="BN195" s="58"/>
      <c r="BO195" s="58"/>
      <c r="BP195" s="58"/>
      <c r="BQ195" s="58"/>
      <c r="BR195" s="58"/>
    </row>
    <row r="196" spans="1:79" ht="12.95" customHeight="1" x14ac:dyDescent="0.2">
      <c r="A196" s="59" t="s">
        <v>19</v>
      </c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1"/>
      <c r="U196" s="65" t="s">
        <v>241</v>
      </c>
      <c r="V196" s="65"/>
      <c r="W196" s="65"/>
      <c r="X196" s="65"/>
      <c r="Y196" s="65"/>
      <c r="Z196" s="65"/>
      <c r="AA196" s="65"/>
      <c r="AB196" s="65"/>
      <c r="AC196" s="65"/>
      <c r="AD196" s="65"/>
      <c r="AE196" s="65" t="s">
        <v>244</v>
      </c>
      <c r="AF196" s="65"/>
      <c r="AG196" s="65"/>
      <c r="AH196" s="65"/>
      <c r="AI196" s="65"/>
      <c r="AJ196" s="65"/>
      <c r="AK196" s="65"/>
      <c r="AL196" s="65"/>
      <c r="AM196" s="65"/>
      <c r="AN196" s="65"/>
      <c r="AO196" s="65" t="s">
        <v>251</v>
      </c>
      <c r="AP196" s="65"/>
      <c r="AQ196" s="65"/>
      <c r="AR196" s="65"/>
      <c r="AS196" s="65"/>
      <c r="AT196" s="65"/>
      <c r="AU196" s="65"/>
      <c r="AV196" s="65"/>
      <c r="AW196" s="65"/>
      <c r="AX196" s="65"/>
      <c r="AY196" s="65" t="s">
        <v>262</v>
      </c>
      <c r="AZ196" s="65"/>
      <c r="BA196" s="65"/>
      <c r="BB196" s="65"/>
      <c r="BC196" s="65"/>
      <c r="BD196" s="65"/>
      <c r="BE196" s="65"/>
      <c r="BF196" s="65"/>
      <c r="BG196" s="65"/>
      <c r="BH196" s="65"/>
      <c r="BI196" s="65" t="s">
        <v>267</v>
      </c>
      <c r="BJ196" s="65"/>
      <c r="BK196" s="65"/>
      <c r="BL196" s="65"/>
      <c r="BM196" s="65"/>
      <c r="BN196" s="65"/>
      <c r="BO196" s="65"/>
      <c r="BP196" s="65"/>
      <c r="BQ196" s="65"/>
      <c r="BR196" s="65"/>
    </row>
    <row r="197" spans="1:79" ht="30" customHeight="1" x14ac:dyDescent="0.2">
      <c r="A197" s="62"/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4"/>
      <c r="U197" s="65" t="s">
        <v>4</v>
      </c>
      <c r="V197" s="65"/>
      <c r="W197" s="65"/>
      <c r="X197" s="65"/>
      <c r="Y197" s="65"/>
      <c r="Z197" s="65" t="s">
        <v>3</v>
      </c>
      <c r="AA197" s="65"/>
      <c r="AB197" s="65"/>
      <c r="AC197" s="65"/>
      <c r="AD197" s="65"/>
      <c r="AE197" s="65" t="s">
        <v>4</v>
      </c>
      <c r="AF197" s="65"/>
      <c r="AG197" s="65"/>
      <c r="AH197" s="65"/>
      <c r="AI197" s="65"/>
      <c r="AJ197" s="65" t="s">
        <v>3</v>
      </c>
      <c r="AK197" s="65"/>
      <c r="AL197" s="65"/>
      <c r="AM197" s="65"/>
      <c r="AN197" s="65"/>
      <c r="AO197" s="65" t="s">
        <v>4</v>
      </c>
      <c r="AP197" s="65"/>
      <c r="AQ197" s="65"/>
      <c r="AR197" s="65"/>
      <c r="AS197" s="65"/>
      <c r="AT197" s="65" t="s">
        <v>3</v>
      </c>
      <c r="AU197" s="65"/>
      <c r="AV197" s="65"/>
      <c r="AW197" s="65"/>
      <c r="AX197" s="65"/>
      <c r="AY197" s="65" t="s">
        <v>4</v>
      </c>
      <c r="AZ197" s="65"/>
      <c r="BA197" s="65"/>
      <c r="BB197" s="65"/>
      <c r="BC197" s="65"/>
      <c r="BD197" s="65" t="s">
        <v>3</v>
      </c>
      <c r="BE197" s="65"/>
      <c r="BF197" s="65"/>
      <c r="BG197" s="65"/>
      <c r="BH197" s="65"/>
      <c r="BI197" s="65" t="s">
        <v>4</v>
      </c>
      <c r="BJ197" s="65"/>
      <c r="BK197" s="65"/>
      <c r="BL197" s="65"/>
      <c r="BM197" s="65"/>
      <c r="BN197" s="65" t="s">
        <v>3</v>
      </c>
      <c r="BO197" s="65"/>
      <c r="BP197" s="65"/>
      <c r="BQ197" s="65"/>
      <c r="BR197" s="65"/>
    </row>
    <row r="198" spans="1:79" ht="15" customHeight="1" x14ac:dyDescent="0.2">
      <c r="A198" s="52">
        <v>1</v>
      </c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4"/>
      <c r="U198" s="65">
        <v>2</v>
      </c>
      <c r="V198" s="65"/>
      <c r="W198" s="65"/>
      <c r="X198" s="65"/>
      <c r="Y198" s="65"/>
      <c r="Z198" s="65">
        <v>3</v>
      </c>
      <c r="AA198" s="65"/>
      <c r="AB198" s="65"/>
      <c r="AC198" s="65"/>
      <c r="AD198" s="65"/>
      <c r="AE198" s="65">
        <v>4</v>
      </c>
      <c r="AF198" s="65"/>
      <c r="AG198" s="65"/>
      <c r="AH198" s="65"/>
      <c r="AI198" s="65"/>
      <c r="AJ198" s="65">
        <v>5</v>
      </c>
      <c r="AK198" s="65"/>
      <c r="AL198" s="65"/>
      <c r="AM198" s="65"/>
      <c r="AN198" s="65"/>
      <c r="AO198" s="65">
        <v>6</v>
      </c>
      <c r="AP198" s="65"/>
      <c r="AQ198" s="65"/>
      <c r="AR198" s="65"/>
      <c r="AS198" s="65"/>
      <c r="AT198" s="65">
        <v>7</v>
      </c>
      <c r="AU198" s="65"/>
      <c r="AV198" s="65"/>
      <c r="AW198" s="65"/>
      <c r="AX198" s="65"/>
      <c r="AY198" s="65">
        <v>8</v>
      </c>
      <c r="AZ198" s="65"/>
      <c r="BA198" s="65"/>
      <c r="BB198" s="65"/>
      <c r="BC198" s="65"/>
      <c r="BD198" s="65">
        <v>9</v>
      </c>
      <c r="BE198" s="65"/>
      <c r="BF198" s="65"/>
      <c r="BG198" s="65"/>
      <c r="BH198" s="65"/>
      <c r="BI198" s="65">
        <v>10</v>
      </c>
      <c r="BJ198" s="65"/>
      <c r="BK198" s="65"/>
      <c r="BL198" s="65"/>
      <c r="BM198" s="65"/>
      <c r="BN198" s="65">
        <v>11</v>
      </c>
      <c r="BO198" s="65"/>
      <c r="BP198" s="65"/>
      <c r="BQ198" s="65"/>
      <c r="BR198" s="65"/>
    </row>
    <row r="199" spans="1:79" s="1" customFormat="1" ht="15.75" hidden="1" customHeight="1" x14ac:dyDescent="0.2">
      <c r="A199" s="79" t="s">
        <v>57</v>
      </c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1"/>
      <c r="U199" s="82" t="s">
        <v>65</v>
      </c>
      <c r="V199" s="82"/>
      <c r="W199" s="82"/>
      <c r="X199" s="82"/>
      <c r="Y199" s="82"/>
      <c r="Z199" s="106" t="s">
        <v>66</v>
      </c>
      <c r="AA199" s="106"/>
      <c r="AB199" s="106"/>
      <c r="AC199" s="106"/>
      <c r="AD199" s="106"/>
      <c r="AE199" s="82" t="s">
        <v>67</v>
      </c>
      <c r="AF199" s="82"/>
      <c r="AG199" s="82"/>
      <c r="AH199" s="82"/>
      <c r="AI199" s="82"/>
      <c r="AJ199" s="106" t="s">
        <v>68</v>
      </c>
      <c r="AK199" s="106"/>
      <c r="AL199" s="106"/>
      <c r="AM199" s="106"/>
      <c r="AN199" s="106"/>
      <c r="AO199" s="82" t="s">
        <v>58</v>
      </c>
      <c r="AP199" s="82"/>
      <c r="AQ199" s="82"/>
      <c r="AR199" s="82"/>
      <c r="AS199" s="82"/>
      <c r="AT199" s="106" t="s">
        <v>59</v>
      </c>
      <c r="AU199" s="106"/>
      <c r="AV199" s="106"/>
      <c r="AW199" s="106"/>
      <c r="AX199" s="106"/>
      <c r="AY199" s="82" t="s">
        <v>60</v>
      </c>
      <c r="AZ199" s="82"/>
      <c r="BA199" s="82"/>
      <c r="BB199" s="82"/>
      <c r="BC199" s="82"/>
      <c r="BD199" s="106" t="s">
        <v>61</v>
      </c>
      <c r="BE199" s="106"/>
      <c r="BF199" s="106"/>
      <c r="BG199" s="106"/>
      <c r="BH199" s="106"/>
      <c r="BI199" s="82" t="s">
        <v>62</v>
      </c>
      <c r="BJ199" s="82"/>
      <c r="BK199" s="82"/>
      <c r="BL199" s="82"/>
      <c r="BM199" s="82"/>
      <c r="BN199" s="106" t="s">
        <v>63</v>
      </c>
      <c r="BO199" s="106"/>
      <c r="BP199" s="106"/>
      <c r="BQ199" s="106"/>
      <c r="BR199" s="106"/>
      <c r="CA199" t="s">
        <v>41</v>
      </c>
    </row>
    <row r="200" spans="1:79" s="6" customFormat="1" ht="12.75" customHeight="1" x14ac:dyDescent="0.2">
      <c r="A200" s="94" t="s">
        <v>147</v>
      </c>
      <c r="B200" s="95"/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  <c r="O200" s="95"/>
      <c r="P200" s="95"/>
      <c r="Q200" s="95"/>
      <c r="R200" s="95"/>
      <c r="S200" s="95"/>
      <c r="T200" s="96"/>
      <c r="U200" s="113"/>
      <c r="V200" s="113"/>
      <c r="W200" s="113"/>
      <c r="X200" s="113"/>
      <c r="Y200" s="113"/>
      <c r="Z200" s="113"/>
      <c r="AA200" s="113"/>
      <c r="AB200" s="113"/>
      <c r="AC200" s="113"/>
      <c r="AD200" s="113"/>
      <c r="AE200" s="113"/>
      <c r="AF200" s="113"/>
      <c r="AG200" s="113"/>
      <c r="AH200" s="113"/>
      <c r="AI200" s="113"/>
      <c r="AJ200" s="113"/>
      <c r="AK200" s="113"/>
      <c r="AL200" s="113"/>
      <c r="AM200" s="113"/>
      <c r="AN200" s="113"/>
      <c r="AO200" s="113"/>
      <c r="AP200" s="113"/>
      <c r="AQ200" s="113"/>
      <c r="AR200" s="113"/>
      <c r="AS200" s="113"/>
      <c r="AT200" s="113"/>
      <c r="AU200" s="113"/>
      <c r="AV200" s="113"/>
      <c r="AW200" s="113"/>
      <c r="AX200" s="113"/>
      <c r="AY200" s="113"/>
      <c r="AZ200" s="113"/>
      <c r="BA200" s="113"/>
      <c r="BB200" s="113"/>
      <c r="BC200" s="113"/>
      <c r="BD200" s="113"/>
      <c r="BE200" s="113"/>
      <c r="BF200" s="113"/>
      <c r="BG200" s="113"/>
      <c r="BH200" s="113"/>
      <c r="BI200" s="113"/>
      <c r="BJ200" s="113"/>
      <c r="BK200" s="113"/>
      <c r="BL200" s="113"/>
      <c r="BM200" s="113"/>
      <c r="BN200" s="113"/>
      <c r="BO200" s="113"/>
      <c r="BP200" s="113"/>
      <c r="BQ200" s="113"/>
      <c r="BR200" s="113"/>
      <c r="CA200" s="6" t="s">
        <v>42</v>
      </c>
    </row>
    <row r="201" spans="1:79" s="4" customFormat="1" ht="38.25" customHeight="1" x14ac:dyDescent="0.2">
      <c r="A201" s="72" t="s">
        <v>222</v>
      </c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4"/>
      <c r="U201" s="114" t="s">
        <v>173</v>
      </c>
      <c r="V201" s="114"/>
      <c r="W201" s="114"/>
      <c r="X201" s="114"/>
      <c r="Y201" s="114"/>
      <c r="Z201" s="114"/>
      <c r="AA201" s="114"/>
      <c r="AB201" s="114"/>
      <c r="AC201" s="114"/>
      <c r="AD201" s="114"/>
      <c r="AE201" s="114" t="s">
        <v>173</v>
      </c>
      <c r="AF201" s="114"/>
      <c r="AG201" s="114"/>
      <c r="AH201" s="114"/>
      <c r="AI201" s="114"/>
      <c r="AJ201" s="114"/>
      <c r="AK201" s="114"/>
      <c r="AL201" s="114"/>
      <c r="AM201" s="114"/>
      <c r="AN201" s="114"/>
      <c r="AO201" s="114" t="s">
        <v>173</v>
      </c>
      <c r="AP201" s="114"/>
      <c r="AQ201" s="114"/>
      <c r="AR201" s="114"/>
      <c r="AS201" s="114"/>
      <c r="AT201" s="114"/>
      <c r="AU201" s="114"/>
      <c r="AV201" s="114"/>
      <c r="AW201" s="114"/>
      <c r="AX201" s="114"/>
      <c r="AY201" s="114" t="s">
        <v>173</v>
      </c>
      <c r="AZ201" s="114"/>
      <c r="BA201" s="114"/>
      <c r="BB201" s="114"/>
      <c r="BC201" s="114"/>
      <c r="BD201" s="114"/>
      <c r="BE201" s="114"/>
      <c r="BF201" s="114"/>
      <c r="BG201" s="114"/>
      <c r="BH201" s="114"/>
      <c r="BI201" s="114" t="s">
        <v>173</v>
      </c>
      <c r="BJ201" s="114"/>
      <c r="BK201" s="114"/>
      <c r="BL201" s="114"/>
      <c r="BM201" s="114"/>
      <c r="BN201" s="114"/>
      <c r="BO201" s="114"/>
      <c r="BP201" s="114"/>
      <c r="BQ201" s="114"/>
      <c r="BR201" s="114"/>
    </row>
    <row r="204" spans="1:79" ht="14.25" customHeight="1" x14ac:dyDescent="0.2">
      <c r="A204" s="45" t="s">
        <v>125</v>
      </c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</row>
    <row r="205" spans="1:79" ht="14.25" customHeight="1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</row>
    <row r="206" spans="1:79" ht="15" customHeight="1" x14ac:dyDescent="0.2">
      <c r="A206" s="59" t="s">
        <v>6</v>
      </c>
      <c r="B206" s="60"/>
      <c r="C206" s="60"/>
      <c r="D206" s="59" t="s">
        <v>10</v>
      </c>
      <c r="E206" s="60"/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1"/>
      <c r="W206" s="65" t="s">
        <v>241</v>
      </c>
      <c r="X206" s="65"/>
      <c r="Y206" s="65"/>
      <c r="Z206" s="65"/>
      <c r="AA206" s="65"/>
      <c r="AB206" s="65"/>
      <c r="AC206" s="65"/>
      <c r="AD206" s="65"/>
      <c r="AE206" s="65"/>
      <c r="AF206" s="65"/>
      <c r="AG206" s="65"/>
      <c r="AH206" s="65"/>
      <c r="AI206" s="65" t="s">
        <v>245</v>
      </c>
      <c r="AJ206" s="65"/>
      <c r="AK206" s="65"/>
      <c r="AL206" s="65"/>
      <c r="AM206" s="65"/>
      <c r="AN206" s="65"/>
      <c r="AO206" s="65"/>
      <c r="AP206" s="65"/>
      <c r="AQ206" s="65"/>
      <c r="AR206" s="65"/>
      <c r="AS206" s="65"/>
      <c r="AT206" s="65"/>
      <c r="AU206" s="65" t="s">
        <v>256</v>
      </c>
      <c r="AV206" s="65"/>
      <c r="AW206" s="65"/>
      <c r="AX206" s="65"/>
      <c r="AY206" s="65"/>
      <c r="AZ206" s="65"/>
      <c r="BA206" s="65" t="s">
        <v>263</v>
      </c>
      <c r="BB206" s="65"/>
      <c r="BC206" s="65"/>
      <c r="BD206" s="65"/>
      <c r="BE206" s="65"/>
      <c r="BF206" s="65"/>
      <c r="BG206" s="65" t="s">
        <v>272</v>
      </c>
      <c r="BH206" s="65"/>
      <c r="BI206" s="65"/>
      <c r="BJ206" s="65"/>
      <c r="BK206" s="65"/>
      <c r="BL206" s="65"/>
    </row>
    <row r="207" spans="1:79" ht="15" customHeight="1" x14ac:dyDescent="0.2">
      <c r="A207" s="110"/>
      <c r="B207" s="111"/>
      <c r="C207" s="111"/>
      <c r="D207" s="110"/>
      <c r="E207" s="111"/>
      <c r="F207" s="111"/>
      <c r="G207" s="111"/>
      <c r="H207" s="111"/>
      <c r="I207" s="111"/>
      <c r="J207" s="111"/>
      <c r="K207" s="111"/>
      <c r="L207" s="111"/>
      <c r="M207" s="111"/>
      <c r="N207" s="111"/>
      <c r="O207" s="111"/>
      <c r="P207" s="111"/>
      <c r="Q207" s="111"/>
      <c r="R207" s="111"/>
      <c r="S207" s="111"/>
      <c r="T207" s="111"/>
      <c r="U207" s="111"/>
      <c r="V207" s="112"/>
      <c r="W207" s="65" t="s">
        <v>4</v>
      </c>
      <c r="X207" s="65"/>
      <c r="Y207" s="65"/>
      <c r="Z207" s="65"/>
      <c r="AA207" s="65"/>
      <c r="AB207" s="65"/>
      <c r="AC207" s="65" t="s">
        <v>3</v>
      </c>
      <c r="AD207" s="65"/>
      <c r="AE207" s="65"/>
      <c r="AF207" s="65"/>
      <c r="AG207" s="65"/>
      <c r="AH207" s="65"/>
      <c r="AI207" s="65" t="s">
        <v>4</v>
      </c>
      <c r="AJ207" s="65"/>
      <c r="AK207" s="65"/>
      <c r="AL207" s="65"/>
      <c r="AM207" s="65"/>
      <c r="AN207" s="65"/>
      <c r="AO207" s="65" t="s">
        <v>3</v>
      </c>
      <c r="AP207" s="65"/>
      <c r="AQ207" s="65"/>
      <c r="AR207" s="65"/>
      <c r="AS207" s="65"/>
      <c r="AT207" s="65"/>
      <c r="AU207" s="100" t="s">
        <v>4</v>
      </c>
      <c r="AV207" s="100"/>
      <c r="AW207" s="100"/>
      <c r="AX207" s="100" t="s">
        <v>3</v>
      </c>
      <c r="AY207" s="100"/>
      <c r="AZ207" s="100"/>
      <c r="BA207" s="100" t="s">
        <v>4</v>
      </c>
      <c r="BB207" s="100"/>
      <c r="BC207" s="100"/>
      <c r="BD207" s="100" t="s">
        <v>3</v>
      </c>
      <c r="BE207" s="100"/>
      <c r="BF207" s="100"/>
      <c r="BG207" s="100" t="s">
        <v>4</v>
      </c>
      <c r="BH207" s="100"/>
      <c r="BI207" s="100"/>
      <c r="BJ207" s="100" t="s">
        <v>3</v>
      </c>
      <c r="BK207" s="100"/>
      <c r="BL207" s="100"/>
    </row>
    <row r="208" spans="1:79" ht="57" customHeight="1" x14ac:dyDescent="0.2">
      <c r="A208" s="62"/>
      <c r="B208" s="63"/>
      <c r="C208" s="63"/>
      <c r="D208" s="62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4"/>
      <c r="W208" s="65" t="s">
        <v>12</v>
      </c>
      <c r="X208" s="65"/>
      <c r="Y208" s="65"/>
      <c r="Z208" s="65" t="s">
        <v>11</v>
      </c>
      <c r="AA208" s="65"/>
      <c r="AB208" s="65"/>
      <c r="AC208" s="65" t="s">
        <v>12</v>
      </c>
      <c r="AD208" s="65"/>
      <c r="AE208" s="65"/>
      <c r="AF208" s="65" t="s">
        <v>11</v>
      </c>
      <c r="AG208" s="65"/>
      <c r="AH208" s="65"/>
      <c r="AI208" s="65" t="s">
        <v>12</v>
      </c>
      <c r="AJ208" s="65"/>
      <c r="AK208" s="65"/>
      <c r="AL208" s="65" t="s">
        <v>11</v>
      </c>
      <c r="AM208" s="65"/>
      <c r="AN208" s="65"/>
      <c r="AO208" s="65" t="s">
        <v>12</v>
      </c>
      <c r="AP208" s="65"/>
      <c r="AQ208" s="65"/>
      <c r="AR208" s="65" t="s">
        <v>11</v>
      </c>
      <c r="AS208" s="65"/>
      <c r="AT208" s="65"/>
      <c r="AU208" s="100"/>
      <c r="AV208" s="100"/>
      <c r="AW208" s="100"/>
      <c r="AX208" s="100"/>
      <c r="AY208" s="100"/>
      <c r="AZ208" s="100"/>
      <c r="BA208" s="100"/>
      <c r="BB208" s="100"/>
      <c r="BC208" s="100"/>
      <c r="BD208" s="100"/>
      <c r="BE208" s="100"/>
      <c r="BF208" s="100"/>
      <c r="BG208" s="100"/>
      <c r="BH208" s="100"/>
      <c r="BI208" s="100"/>
      <c r="BJ208" s="100"/>
      <c r="BK208" s="100"/>
      <c r="BL208" s="100"/>
    </row>
    <row r="209" spans="1:79" ht="15" customHeight="1" x14ac:dyDescent="0.2">
      <c r="A209" s="52">
        <v>1</v>
      </c>
      <c r="B209" s="53"/>
      <c r="C209" s="53"/>
      <c r="D209" s="52">
        <v>2</v>
      </c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4"/>
      <c r="W209" s="65">
        <v>3</v>
      </c>
      <c r="X209" s="65"/>
      <c r="Y209" s="65"/>
      <c r="Z209" s="65">
        <v>4</v>
      </c>
      <c r="AA209" s="65"/>
      <c r="AB209" s="65"/>
      <c r="AC209" s="65">
        <v>5</v>
      </c>
      <c r="AD209" s="65"/>
      <c r="AE209" s="65"/>
      <c r="AF209" s="65">
        <v>6</v>
      </c>
      <c r="AG209" s="65"/>
      <c r="AH209" s="65"/>
      <c r="AI209" s="65">
        <v>7</v>
      </c>
      <c r="AJ209" s="65"/>
      <c r="AK209" s="65"/>
      <c r="AL209" s="65">
        <v>8</v>
      </c>
      <c r="AM209" s="65"/>
      <c r="AN209" s="65"/>
      <c r="AO209" s="65">
        <v>9</v>
      </c>
      <c r="AP209" s="65"/>
      <c r="AQ209" s="65"/>
      <c r="AR209" s="65">
        <v>10</v>
      </c>
      <c r="AS209" s="65"/>
      <c r="AT209" s="65"/>
      <c r="AU209" s="65">
        <v>11</v>
      </c>
      <c r="AV209" s="65"/>
      <c r="AW209" s="65"/>
      <c r="AX209" s="65">
        <v>12</v>
      </c>
      <c r="AY209" s="65"/>
      <c r="AZ209" s="65"/>
      <c r="BA209" s="65">
        <v>13</v>
      </c>
      <c r="BB209" s="65"/>
      <c r="BC209" s="65"/>
      <c r="BD209" s="65">
        <v>14</v>
      </c>
      <c r="BE209" s="65"/>
      <c r="BF209" s="65"/>
      <c r="BG209" s="65">
        <v>15</v>
      </c>
      <c r="BH209" s="65"/>
      <c r="BI209" s="65"/>
      <c r="BJ209" s="65">
        <v>16</v>
      </c>
      <c r="BK209" s="65"/>
      <c r="BL209" s="65"/>
    </row>
    <row r="210" spans="1:79" s="1" customFormat="1" ht="12.75" hidden="1" customHeight="1" x14ac:dyDescent="0.2">
      <c r="A210" s="79" t="s">
        <v>69</v>
      </c>
      <c r="B210" s="80"/>
      <c r="C210" s="80"/>
      <c r="D210" s="79" t="s">
        <v>57</v>
      </c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1"/>
      <c r="W210" s="82" t="s">
        <v>72</v>
      </c>
      <c r="X210" s="82"/>
      <c r="Y210" s="82"/>
      <c r="Z210" s="82" t="s">
        <v>73</v>
      </c>
      <c r="AA210" s="82"/>
      <c r="AB210" s="82"/>
      <c r="AC210" s="106" t="s">
        <v>74</v>
      </c>
      <c r="AD210" s="106"/>
      <c r="AE210" s="106"/>
      <c r="AF210" s="106" t="s">
        <v>75</v>
      </c>
      <c r="AG210" s="106"/>
      <c r="AH210" s="106"/>
      <c r="AI210" s="82" t="s">
        <v>76</v>
      </c>
      <c r="AJ210" s="82"/>
      <c r="AK210" s="82"/>
      <c r="AL210" s="82" t="s">
        <v>77</v>
      </c>
      <c r="AM210" s="82"/>
      <c r="AN210" s="82"/>
      <c r="AO210" s="106" t="s">
        <v>104</v>
      </c>
      <c r="AP210" s="106"/>
      <c r="AQ210" s="106"/>
      <c r="AR210" s="106" t="s">
        <v>78</v>
      </c>
      <c r="AS210" s="106"/>
      <c r="AT210" s="106"/>
      <c r="AU210" s="82" t="s">
        <v>105</v>
      </c>
      <c r="AV210" s="82"/>
      <c r="AW210" s="82"/>
      <c r="AX210" s="106" t="s">
        <v>106</v>
      </c>
      <c r="AY210" s="106"/>
      <c r="AZ210" s="106"/>
      <c r="BA210" s="82" t="s">
        <v>107</v>
      </c>
      <c r="BB210" s="82"/>
      <c r="BC210" s="82"/>
      <c r="BD210" s="106" t="s">
        <v>108</v>
      </c>
      <c r="BE210" s="106"/>
      <c r="BF210" s="106"/>
      <c r="BG210" s="82" t="s">
        <v>109</v>
      </c>
      <c r="BH210" s="82"/>
      <c r="BI210" s="82"/>
      <c r="BJ210" s="106" t="s">
        <v>110</v>
      </c>
      <c r="BK210" s="106"/>
      <c r="BL210" s="106"/>
      <c r="CA210" s="1" t="s">
        <v>103</v>
      </c>
    </row>
    <row r="211" spans="1:79" s="6" customFormat="1" ht="12.75" customHeight="1" x14ac:dyDescent="0.2">
      <c r="A211" s="94">
        <v>1</v>
      </c>
      <c r="B211" s="95"/>
      <c r="C211" s="95"/>
      <c r="D211" s="133" t="s">
        <v>223</v>
      </c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  <c r="T211" s="134"/>
      <c r="U211" s="134"/>
      <c r="V211" s="135"/>
      <c r="W211" s="107"/>
      <c r="X211" s="107"/>
      <c r="Y211" s="107"/>
      <c r="Z211" s="107"/>
      <c r="AA211" s="107"/>
      <c r="AB211" s="107"/>
      <c r="AC211" s="107"/>
      <c r="AD211" s="107"/>
      <c r="AE211" s="107"/>
      <c r="AF211" s="107"/>
      <c r="AG211" s="107"/>
      <c r="AH211" s="107"/>
      <c r="AI211" s="107"/>
      <c r="AJ211" s="107"/>
      <c r="AK211" s="107"/>
      <c r="AL211" s="107"/>
      <c r="AM211" s="107"/>
      <c r="AN211" s="107"/>
      <c r="AO211" s="107"/>
      <c r="AP211" s="107"/>
      <c r="AQ211" s="107"/>
      <c r="AR211" s="107"/>
      <c r="AS211" s="107"/>
      <c r="AT211" s="107"/>
      <c r="AU211" s="107"/>
      <c r="AV211" s="107"/>
      <c r="AW211" s="107"/>
      <c r="AX211" s="107"/>
      <c r="AY211" s="107"/>
      <c r="AZ211" s="107"/>
      <c r="BA211" s="107"/>
      <c r="BB211" s="107"/>
      <c r="BC211" s="107"/>
      <c r="BD211" s="107"/>
      <c r="BE211" s="107"/>
      <c r="BF211" s="107"/>
      <c r="BG211" s="107"/>
      <c r="BH211" s="107"/>
      <c r="BI211" s="107"/>
      <c r="BJ211" s="107"/>
      <c r="BK211" s="107"/>
      <c r="BL211" s="107"/>
      <c r="CA211" s="6" t="s">
        <v>43</v>
      </c>
    </row>
    <row r="212" spans="1:79" s="4" customFormat="1" ht="25.5" customHeight="1" x14ac:dyDescent="0.2">
      <c r="A212" s="69">
        <v>2</v>
      </c>
      <c r="B212" s="70"/>
      <c r="C212" s="70"/>
      <c r="D212" s="72" t="s">
        <v>224</v>
      </c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4"/>
      <c r="W212" s="108" t="s">
        <v>173</v>
      </c>
      <c r="X212" s="108"/>
      <c r="Y212" s="108"/>
      <c r="Z212" s="108" t="s">
        <v>173</v>
      </c>
      <c r="AA212" s="108"/>
      <c r="AB212" s="108"/>
      <c r="AC212" s="108"/>
      <c r="AD212" s="108"/>
      <c r="AE212" s="108"/>
      <c r="AF212" s="108"/>
      <c r="AG212" s="108"/>
      <c r="AH212" s="108"/>
      <c r="AI212" s="108" t="s">
        <v>173</v>
      </c>
      <c r="AJ212" s="108"/>
      <c r="AK212" s="108"/>
      <c r="AL212" s="108" t="s">
        <v>173</v>
      </c>
      <c r="AM212" s="108"/>
      <c r="AN212" s="108"/>
      <c r="AO212" s="108"/>
      <c r="AP212" s="108"/>
      <c r="AQ212" s="108"/>
      <c r="AR212" s="108"/>
      <c r="AS212" s="108"/>
      <c r="AT212" s="108"/>
      <c r="AU212" s="108" t="s">
        <v>173</v>
      </c>
      <c r="AV212" s="108"/>
      <c r="AW212" s="108"/>
      <c r="AX212" s="108"/>
      <c r="AY212" s="108"/>
      <c r="AZ212" s="108"/>
      <c r="BA212" s="108" t="s">
        <v>173</v>
      </c>
      <c r="BB212" s="108"/>
      <c r="BC212" s="108"/>
      <c r="BD212" s="108"/>
      <c r="BE212" s="108"/>
      <c r="BF212" s="108"/>
      <c r="BG212" s="108" t="s">
        <v>173</v>
      </c>
      <c r="BH212" s="108"/>
      <c r="BI212" s="108"/>
      <c r="BJ212" s="108"/>
      <c r="BK212" s="108"/>
      <c r="BL212" s="108"/>
    </row>
    <row r="214" spans="1:79" ht="14.25" customHeight="1" x14ac:dyDescent="0.2">
      <c r="A214" s="45" t="s">
        <v>153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  <c r="AR214" s="45"/>
      <c r="AS214" s="45"/>
      <c r="AT214" s="45"/>
      <c r="AU214" s="45"/>
      <c r="AV214" s="45"/>
      <c r="AW214" s="45"/>
      <c r="AX214" s="45"/>
      <c r="AY214" s="45"/>
      <c r="AZ214" s="45"/>
      <c r="BA214" s="45"/>
      <c r="BB214" s="45"/>
      <c r="BC214" s="45"/>
      <c r="BD214" s="45"/>
      <c r="BE214" s="45"/>
      <c r="BF214" s="45"/>
      <c r="BG214" s="45"/>
      <c r="BH214" s="45"/>
      <c r="BI214" s="45"/>
      <c r="BJ214" s="45"/>
      <c r="BK214" s="45"/>
      <c r="BL214" s="45"/>
    </row>
    <row r="215" spans="1:79" ht="14.25" customHeight="1" x14ac:dyDescent="0.2">
      <c r="A215" s="45" t="s">
        <v>257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  <c r="AR215" s="45"/>
      <c r="AS215" s="45"/>
      <c r="AT215" s="45"/>
      <c r="AU215" s="45"/>
      <c r="AV215" s="45"/>
      <c r="AW215" s="45"/>
      <c r="AX215" s="45"/>
      <c r="AY215" s="45"/>
      <c r="AZ215" s="45"/>
      <c r="BA215" s="45"/>
      <c r="BB215" s="45"/>
      <c r="BC215" s="45"/>
      <c r="BD215" s="45"/>
      <c r="BE215" s="45"/>
      <c r="BF215" s="45"/>
      <c r="BG215" s="45"/>
      <c r="BH215" s="45"/>
      <c r="BI215" s="45"/>
      <c r="BJ215" s="45"/>
      <c r="BK215" s="45"/>
      <c r="BL215" s="45"/>
      <c r="BM215" s="45"/>
      <c r="BN215" s="45"/>
      <c r="BO215" s="45"/>
      <c r="BP215" s="45"/>
      <c r="BQ215" s="45"/>
      <c r="BR215" s="45"/>
      <c r="BS215" s="45"/>
    </row>
    <row r="216" spans="1:79" ht="15" customHeight="1" x14ac:dyDescent="0.2">
      <c r="A216" s="58" t="s">
        <v>240</v>
      </c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  <c r="AG216" s="58"/>
      <c r="AH216" s="58"/>
      <c r="AI216" s="58"/>
      <c r="AJ216" s="58"/>
      <c r="AK216" s="58"/>
      <c r="AL216" s="58"/>
      <c r="AM216" s="58"/>
      <c r="AN216" s="58"/>
      <c r="AO216" s="58"/>
      <c r="AP216" s="58"/>
      <c r="AQ216" s="58"/>
      <c r="AR216" s="58"/>
      <c r="AS216" s="58"/>
      <c r="AT216" s="58"/>
      <c r="AU216" s="58"/>
      <c r="AV216" s="58"/>
      <c r="AW216" s="58"/>
      <c r="AX216" s="58"/>
      <c r="AY216" s="58"/>
      <c r="AZ216" s="58"/>
      <c r="BA216" s="58"/>
      <c r="BB216" s="58"/>
      <c r="BC216" s="58"/>
      <c r="BD216" s="58"/>
      <c r="BE216" s="58"/>
      <c r="BF216" s="58"/>
      <c r="BG216" s="58"/>
      <c r="BH216" s="58"/>
      <c r="BI216" s="58"/>
      <c r="BJ216" s="58"/>
      <c r="BK216" s="58"/>
      <c r="BL216" s="58"/>
      <c r="BM216" s="58"/>
      <c r="BN216" s="58"/>
      <c r="BO216" s="58"/>
      <c r="BP216" s="58"/>
      <c r="BQ216" s="58"/>
      <c r="BR216" s="58"/>
      <c r="BS216" s="58"/>
    </row>
    <row r="217" spans="1:79" ht="15" customHeight="1" x14ac:dyDescent="0.2">
      <c r="A217" s="65" t="s">
        <v>6</v>
      </c>
      <c r="B217" s="65"/>
      <c r="C217" s="65"/>
      <c r="D217" s="65"/>
      <c r="E217" s="65"/>
      <c r="F217" s="65"/>
      <c r="G217" s="65" t="s">
        <v>126</v>
      </c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 t="s">
        <v>13</v>
      </c>
      <c r="U217" s="65"/>
      <c r="V217" s="65"/>
      <c r="W217" s="65"/>
      <c r="X217" s="65"/>
      <c r="Y217" s="65"/>
      <c r="Z217" s="65"/>
      <c r="AA217" s="52" t="s">
        <v>241</v>
      </c>
      <c r="AB217" s="115"/>
      <c r="AC217" s="115"/>
      <c r="AD217" s="115"/>
      <c r="AE217" s="115"/>
      <c r="AF217" s="115"/>
      <c r="AG217" s="115"/>
      <c r="AH217" s="115"/>
      <c r="AI217" s="115"/>
      <c r="AJ217" s="115"/>
      <c r="AK217" s="115"/>
      <c r="AL217" s="115"/>
      <c r="AM217" s="115"/>
      <c r="AN217" s="115"/>
      <c r="AO217" s="116"/>
      <c r="AP217" s="52" t="s">
        <v>244</v>
      </c>
      <c r="AQ217" s="53"/>
      <c r="AR217" s="53"/>
      <c r="AS217" s="53"/>
      <c r="AT217" s="53"/>
      <c r="AU217" s="53"/>
      <c r="AV217" s="53"/>
      <c r="AW217" s="53"/>
      <c r="AX217" s="53"/>
      <c r="AY217" s="53"/>
      <c r="AZ217" s="53"/>
      <c r="BA217" s="53"/>
      <c r="BB217" s="53"/>
      <c r="BC217" s="53"/>
      <c r="BD217" s="54"/>
      <c r="BE217" s="52" t="s">
        <v>251</v>
      </c>
      <c r="BF217" s="53"/>
      <c r="BG217" s="53"/>
      <c r="BH217" s="53"/>
      <c r="BI217" s="53"/>
      <c r="BJ217" s="53"/>
      <c r="BK217" s="53"/>
      <c r="BL217" s="53"/>
      <c r="BM217" s="53"/>
      <c r="BN217" s="53"/>
      <c r="BO217" s="53"/>
      <c r="BP217" s="53"/>
      <c r="BQ217" s="53"/>
      <c r="BR217" s="53"/>
      <c r="BS217" s="54"/>
    </row>
    <row r="218" spans="1:79" ht="32.1" customHeight="1" x14ac:dyDescent="0.2">
      <c r="A218" s="65"/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 t="s">
        <v>4</v>
      </c>
      <c r="AB218" s="65"/>
      <c r="AC218" s="65"/>
      <c r="AD218" s="65"/>
      <c r="AE218" s="65"/>
      <c r="AF218" s="65" t="s">
        <v>3</v>
      </c>
      <c r="AG218" s="65"/>
      <c r="AH218" s="65"/>
      <c r="AI218" s="65"/>
      <c r="AJ218" s="65"/>
      <c r="AK218" s="65" t="s">
        <v>89</v>
      </c>
      <c r="AL218" s="65"/>
      <c r="AM218" s="65"/>
      <c r="AN218" s="65"/>
      <c r="AO218" s="65"/>
      <c r="AP218" s="65" t="s">
        <v>4</v>
      </c>
      <c r="AQ218" s="65"/>
      <c r="AR218" s="65"/>
      <c r="AS218" s="65"/>
      <c r="AT218" s="65"/>
      <c r="AU218" s="65" t="s">
        <v>3</v>
      </c>
      <c r="AV218" s="65"/>
      <c r="AW218" s="65"/>
      <c r="AX218" s="65"/>
      <c r="AY218" s="65"/>
      <c r="AZ218" s="65" t="s">
        <v>96</v>
      </c>
      <c r="BA218" s="65"/>
      <c r="BB218" s="65"/>
      <c r="BC218" s="65"/>
      <c r="BD218" s="65"/>
      <c r="BE218" s="65" t="s">
        <v>4</v>
      </c>
      <c r="BF218" s="65"/>
      <c r="BG218" s="65"/>
      <c r="BH218" s="65"/>
      <c r="BI218" s="65"/>
      <c r="BJ218" s="65" t="s">
        <v>3</v>
      </c>
      <c r="BK218" s="65"/>
      <c r="BL218" s="65"/>
      <c r="BM218" s="65"/>
      <c r="BN218" s="65"/>
      <c r="BO218" s="65" t="s">
        <v>127</v>
      </c>
      <c r="BP218" s="65"/>
      <c r="BQ218" s="65"/>
      <c r="BR218" s="65"/>
      <c r="BS218" s="65"/>
    </row>
    <row r="219" spans="1:79" ht="15" customHeight="1" x14ac:dyDescent="0.2">
      <c r="A219" s="65">
        <v>1</v>
      </c>
      <c r="B219" s="65"/>
      <c r="C219" s="65"/>
      <c r="D219" s="65"/>
      <c r="E219" s="65"/>
      <c r="F219" s="65"/>
      <c r="G219" s="65">
        <v>2</v>
      </c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>
        <v>3</v>
      </c>
      <c r="U219" s="65"/>
      <c r="V219" s="65"/>
      <c r="W219" s="65"/>
      <c r="X219" s="65"/>
      <c r="Y219" s="65"/>
      <c r="Z219" s="65"/>
      <c r="AA219" s="65">
        <v>4</v>
      </c>
      <c r="AB219" s="65"/>
      <c r="AC219" s="65"/>
      <c r="AD219" s="65"/>
      <c r="AE219" s="65"/>
      <c r="AF219" s="65">
        <v>5</v>
      </c>
      <c r="AG219" s="65"/>
      <c r="AH219" s="65"/>
      <c r="AI219" s="65"/>
      <c r="AJ219" s="65"/>
      <c r="AK219" s="65">
        <v>6</v>
      </c>
      <c r="AL219" s="65"/>
      <c r="AM219" s="65"/>
      <c r="AN219" s="65"/>
      <c r="AO219" s="65"/>
      <c r="AP219" s="65">
        <v>7</v>
      </c>
      <c r="AQ219" s="65"/>
      <c r="AR219" s="65"/>
      <c r="AS219" s="65"/>
      <c r="AT219" s="65"/>
      <c r="AU219" s="65">
        <v>8</v>
      </c>
      <c r="AV219" s="65"/>
      <c r="AW219" s="65"/>
      <c r="AX219" s="65"/>
      <c r="AY219" s="65"/>
      <c r="AZ219" s="65">
        <v>9</v>
      </c>
      <c r="BA219" s="65"/>
      <c r="BB219" s="65"/>
      <c r="BC219" s="65"/>
      <c r="BD219" s="65"/>
      <c r="BE219" s="65">
        <v>10</v>
      </c>
      <c r="BF219" s="65"/>
      <c r="BG219" s="65"/>
      <c r="BH219" s="65"/>
      <c r="BI219" s="65"/>
      <c r="BJ219" s="65">
        <v>11</v>
      </c>
      <c r="BK219" s="65"/>
      <c r="BL219" s="65"/>
      <c r="BM219" s="65"/>
      <c r="BN219" s="65"/>
      <c r="BO219" s="65">
        <v>12</v>
      </c>
      <c r="BP219" s="65"/>
      <c r="BQ219" s="65"/>
      <c r="BR219" s="65"/>
      <c r="BS219" s="65"/>
    </row>
    <row r="220" spans="1:79" s="1" customFormat="1" ht="15" hidden="1" customHeight="1" x14ac:dyDescent="0.2">
      <c r="A220" s="82" t="s">
        <v>69</v>
      </c>
      <c r="B220" s="82"/>
      <c r="C220" s="82"/>
      <c r="D220" s="82"/>
      <c r="E220" s="82"/>
      <c r="F220" s="82"/>
      <c r="G220" s="117" t="s">
        <v>57</v>
      </c>
      <c r="H220" s="117"/>
      <c r="I220" s="117"/>
      <c r="J220" s="117"/>
      <c r="K220" s="117"/>
      <c r="L220" s="117"/>
      <c r="M220" s="117"/>
      <c r="N220" s="117"/>
      <c r="O220" s="117"/>
      <c r="P220" s="117"/>
      <c r="Q220" s="117"/>
      <c r="R220" s="117"/>
      <c r="S220" s="117"/>
      <c r="T220" s="117" t="s">
        <v>79</v>
      </c>
      <c r="U220" s="117"/>
      <c r="V220" s="117"/>
      <c r="W220" s="117"/>
      <c r="X220" s="117"/>
      <c r="Y220" s="117"/>
      <c r="Z220" s="117"/>
      <c r="AA220" s="106" t="s">
        <v>65</v>
      </c>
      <c r="AB220" s="106"/>
      <c r="AC220" s="106"/>
      <c r="AD220" s="106"/>
      <c r="AE220" s="106"/>
      <c r="AF220" s="106" t="s">
        <v>66</v>
      </c>
      <c r="AG220" s="106"/>
      <c r="AH220" s="106"/>
      <c r="AI220" s="106"/>
      <c r="AJ220" s="106"/>
      <c r="AK220" s="90" t="s">
        <v>122</v>
      </c>
      <c r="AL220" s="90"/>
      <c r="AM220" s="90"/>
      <c r="AN220" s="90"/>
      <c r="AO220" s="90"/>
      <c r="AP220" s="106" t="s">
        <v>67</v>
      </c>
      <c r="AQ220" s="106"/>
      <c r="AR220" s="106"/>
      <c r="AS220" s="106"/>
      <c r="AT220" s="106"/>
      <c r="AU220" s="106" t="s">
        <v>68</v>
      </c>
      <c r="AV220" s="106"/>
      <c r="AW220" s="106"/>
      <c r="AX220" s="106"/>
      <c r="AY220" s="106"/>
      <c r="AZ220" s="90" t="s">
        <v>122</v>
      </c>
      <c r="BA220" s="90"/>
      <c r="BB220" s="90"/>
      <c r="BC220" s="90"/>
      <c r="BD220" s="90"/>
      <c r="BE220" s="106" t="s">
        <v>58</v>
      </c>
      <c r="BF220" s="106"/>
      <c r="BG220" s="106"/>
      <c r="BH220" s="106"/>
      <c r="BI220" s="106"/>
      <c r="BJ220" s="106" t="s">
        <v>59</v>
      </c>
      <c r="BK220" s="106"/>
      <c r="BL220" s="106"/>
      <c r="BM220" s="106"/>
      <c r="BN220" s="106"/>
      <c r="BO220" s="90" t="s">
        <v>122</v>
      </c>
      <c r="BP220" s="90"/>
      <c r="BQ220" s="90"/>
      <c r="BR220" s="90"/>
      <c r="BS220" s="90"/>
      <c r="CA220" s="1" t="s">
        <v>44</v>
      </c>
    </row>
    <row r="221" spans="1:79" s="4" customFormat="1" ht="56.25" customHeight="1" x14ac:dyDescent="0.2">
      <c r="A221" s="105">
        <v>1</v>
      </c>
      <c r="B221" s="105"/>
      <c r="C221" s="105"/>
      <c r="D221" s="105"/>
      <c r="E221" s="105"/>
      <c r="F221" s="105"/>
      <c r="G221" s="72" t="s">
        <v>225</v>
      </c>
      <c r="H221" s="73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4"/>
      <c r="T221" s="118" t="s">
        <v>226</v>
      </c>
      <c r="U221" s="73"/>
      <c r="V221" s="73"/>
      <c r="W221" s="73"/>
      <c r="X221" s="73"/>
      <c r="Y221" s="73"/>
      <c r="Z221" s="74"/>
      <c r="AA221" s="114">
        <v>240782</v>
      </c>
      <c r="AB221" s="114"/>
      <c r="AC221" s="114"/>
      <c r="AD221" s="114"/>
      <c r="AE221" s="114"/>
      <c r="AF221" s="114">
        <v>0</v>
      </c>
      <c r="AG221" s="114"/>
      <c r="AH221" s="114"/>
      <c r="AI221" s="114"/>
      <c r="AJ221" s="114"/>
      <c r="AK221" s="114">
        <f>IF(ISNUMBER(AA221),AA221,0)+IF(ISNUMBER(AF221),AF221,0)</f>
        <v>240782</v>
      </c>
      <c r="AL221" s="114"/>
      <c r="AM221" s="114"/>
      <c r="AN221" s="114"/>
      <c r="AO221" s="114"/>
      <c r="AP221" s="114">
        <v>580000</v>
      </c>
      <c r="AQ221" s="114"/>
      <c r="AR221" s="114"/>
      <c r="AS221" s="114"/>
      <c r="AT221" s="114"/>
      <c r="AU221" s="114">
        <v>0</v>
      </c>
      <c r="AV221" s="114"/>
      <c r="AW221" s="114"/>
      <c r="AX221" s="114"/>
      <c r="AY221" s="114"/>
      <c r="AZ221" s="114">
        <f>IF(ISNUMBER(AP221),AP221,0)+IF(ISNUMBER(AU221),AU221,0)</f>
        <v>580000</v>
      </c>
      <c r="BA221" s="114"/>
      <c r="BB221" s="114"/>
      <c r="BC221" s="114"/>
      <c r="BD221" s="114"/>
      <c r="BE221" s="114">
        <v>500000</v>
      </c>
      <c r="BF221" s="114"/>
      <c r="BG221" s="114"/>
      <c r="BH221" s="114"/>
      <c r="BI221" s="114"/>
      <c r="BJ221" s="114">
        <v>0</v>
      </c>
      <c r="BK221" s="114"/>
      <c r="BL221" s="114"/>
      <c r="BM221" s="114"/>
      <c r="BN221" s="114"/>
      <c r="BO221" s="114">
        <f>IF(ISNUMBER(BE221),BE221,0)+IF(ISNUMBER(BJ221),BJ221,0)</f>
        <v>500000</v>
      </c>
      <c r="BP221" s="114"/>
      <c r="BQ221" s="114"/>
      <c r="BR221" s="114"/>
      <c r="BS221" s="114"/>
      <c r="CA221" s="4" t="s">
        <v>45</v>
      </c>
    </row>
    <row r="222" spans="1:79" s="6" customFormat="1" ht="22.5" customHeight="1" x14ac:dyDescent="0.2">
      <c r="A222" s="125"/>
      <c r="B222" s="125"/>
      <c r="C222" s="125"/>
      <c r="D222" s="125"/>
      <c r="E222" s="125"/>
      <c r="F222" s="125"/>
      <c r="G222" s="133" t="s">
        <v>147</v>
      </c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5"/>
      <c r="T222" s="138"/>
      <c r="U222" s="134"/>
      <c r="V222" s="134"/>
      <c r="W222" s="134"/>
      <c r="X222" s="134"/>
      <c r="Y222" s="134"/>
      <c r="Z222" s="135"/>
      <c r="AA222" s="113">
        <v>240782</v>
      </c>
      <c r="AB222" s="113"/>
      <c r="AC222" s="113"/>
      <c r="AD222" s="113"/>
      <c r="AE222" s="113"/>
      <c r="AF222" s="113">
        <v>0</v>
      </c>
      <c r="AG222" s="113"/>
      <c r="AH222" s="113"/>
      <c r="AI222" s="113"/>
      <c r="AJ222" s="113"/>
      <c r="AK222" s="113">
        <f>IF(ISNUMBER(AA222),AA222,0)+IF(ISNUMBER(AF222),AF222,0)</f>
        <v>240782</v>
      </c>
      <c r="AL222" s="113"/>
      <c r="AM222" s="113"/>
      <c r="AN222" s="113"/>
      <c r="AO222" s="113"/>
      <c r="AP222" s="113">
        <v>580000</v>
      </c>
      <c r="AQ222" s="113"/>
      <c r="AR222" s="113"/>
      <c r="AS222" s="113"/>
      <c r="AT222" s="113"/>
      <c r="AU222" s="113">
        <v>0</v>
      </c>
      <c r="AV222" s="113"/>
      <c r="AW222" s="113"/>
      <c r="AX222" s="113"/>
      <c r="AY222" s="113"/>
      <c r="AZ222" s="113">
        <f>IF(ISNUMBER(AP222),AP222,0)+IF(ISNUMBER(AU222),AU222,0)</f>
        <v>580000</v>
      </c>
      <c r="BA222" s="113"/>
      <c r="BB222" s="113"/>
      <c r="BC222" s="113"/>
      <c r="BD222" s="113"/>
      <c r="BE222" s="113">
        <v>500000</v>
      </c>
      <c r="BF222" s="113"/>
      <c r="BG222" s="113"/>
      <c r="BH222" s="113"/>
      <c r="BI222" s="113"/>
      <c r="BJ222" s="113">
        <v>0</v>
      </c>
      <c r="BK222" s="113"/>
      <c r="BL222" s="113"/>
      <c r="BM222" s="113"/>
      <c r="BN222" s="113"/>
      <c r="BO222" s="113">
        <f>IF(ISNUMBER(BE222),BE222,0)+IF(ISNUMBER(BJ222),BJ222,0)</f>
        <v>500000</v>
      </c>
      <c r="BP222" s="113"/>
      <c r="BQ222" s="113"/>
      <c r="BR222" s="113"/>
      <c r="BS222" s="113"/>
    </row>
    <row r="223" spans="1:79" s="6" customFormat="1" ht="12.75" customHeight="1" x14ac:dyDescent="0.2">
      <c r="A223" s="32"/>
      <c r="B223" s="32"/>
      <c r="C223" s="32"/>
      <c r="D223" s="32"/>
      <c r="E223" s="32"/>
      <c r="F223" s="32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5"/>
      <c r="U223" s="33"/>
      <c r="V223" s="33"/>
      <c r="W223" s="33"/>
      <c r="X223" s="33"/>
      <c r="Y223" s="33"/>
      <c r="Z223" s="33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36"/>
      <c r="BQ223" s="36"/>
      <c r="BR223" s="36"/>
      <c r="BS223" s="36"/>
    </row>
    <row r="225" spans="1:79" ht="13.5" customHeight="1" x14ac:dyDescent="0.2">
      <c r="A225" s="45" t="s">
        <v>273</v>
      </c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  <c r="AE225" s="45"/>
      <c r="AF225" s="45"/>
      <c r="AG225" s="45"/>
      <c r="AH225" s="45"/>
      <c r="AI225" s="45"/>
      <c r="AJ225" s="45"/>
      <c r="AK225" s="45"/>
      <c r="AL225" s="45"/>
      <c r="AM225" s="45"/>
      <c r="AN225" s="45"/>
      <c r="AO225" s="45"/>
      <c r="AP225" s="45"/>
      <c r="AQ225" s="45"/>
      <c r="AR225" s="45"/>
      <c r="AS225" s="45"/>
      <c r="AT225" s="45"/>
      <c r="AU225" s="45"/>
      <c r="AV225" s="45"/>
      <c r="AW225" s="45"/>
      <c r="AX225" s="45"/>
      <c r="AY225" s="45"/>
      <c r="AZ225" s="45"/>
      <c r="BA225" s="45"/>
      <c r="BB225" s="45"/>
      <c r="BC225" s="45"/>
      <c r="BD225" s="45"/>
      <c r="BE225" s="45"/>
      <c r="BF225" s="45"/>
      <c r="BG225" s="45"/>
      <c r="BH225" s="45"/>
      <c r="BI225" s="45"/>
      <c r="BJ225" s="45"/>
      <c r="BK225" s="45"/>
      <c r="BL225" s="45"/>
    </row>
    <row r="226" spans="1:79" ht="15" customHeight="1" x14ac:dyDescent="0.2">
      <c r="A226" s="58" t="s">
        <v>240</v>
      </c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  <c r="AD226" s="58"/>
      <c r="AE226" s="58"/>
      <c r="AF226" s="58"/>
      <c r="AG226" s="58"/>
      <c r="AH226" s="58"/>
      <c r="AI226" s="58"/>
      <c r="AJ226" s="58"/>
      <c r="AK226" s="58"/>
      <c r="AL226" s="58"/>
      <c r="AM226" s="58"/>
      <c r="AN226" s="58"/>
      <c r="AO226" s="58"/>
      <c r="AP226" s="58"/>
      <c r="AQ226" s="58"/>
      <c r="AR226" s="58"/>
      <c r="AS226" s="58"/>
      <c r="AT226" s="58"/>
      <c r="AU226" s="58"/>
      <c r="AV226" s="58"/>
      <c r="AW226" s="58"/>
      <c r="AX226" s="58"/>
      <c r="AY226" s="58"/>
      <c r="AZ226" s="58"/>
      <c r="BA226" s="58"/>
      <c r="BB226" s="58"/>
      <c r="BC226" s="58"/>
      <c r="BD226" s="58"/>
    </row>
    <row r="227" spans="1:79" ht="15" customHeight="1" x14ac:dyDescent="0.2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</row>
    <row r="228" spans="1:79" ht="15" customHeight="1" x14ac:dyDescent="0.2">
      <c r="A228" s="65" t="s">
        <v>6</v>
      </c>
      <c r="B228" s="65"/>
      <c r="C228" s="65"/>
      <c r="D228" s="65"/>
      <c r="E228" s="65"/>
      <c r="F228" s="65"/>
      <c r="G228" s="65" t="s">
        <v>126</v>
      </c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 t="s">
        <v>13</v>
      </c>
      <c r="U228" s="65"/>
      <c r="V228" s="65"/>
      <c r="W228" s="65"/>
      <c r="X228" s="65"/>
      <c r="Y228" s="65"/>
      <c r="Z228" s="65"/>
      <c r="AA228" s="52" t="s">
        <v>262</v>
      </c>
      <c r="AB228" s="115"/>
      <c r="AC228" s="115"/>
      <c r="AD228" s="115"/>
      <c r="AE228" s="115"/>
      <c r="AF228" s="115"/>
      <c r="AG228" s="115"/>
      <c r="AH228" s="115"/>
      <c r="AI228" s="115"/>
      <c r="AJ228" s="115"/>
      <c r="AK228" s="115"/>
      <c r="AL228" s="115"/>
      <c r="AM228" s="115"/>
      <c r="AN228" s="115"/>
      <c r="AO228" s="116"/>
      <c r="AP228" s="52" t="s">
        <v>267</v>
      </c>
      <c r="AQ228" s="53"/>
      <c r="AR228" s="53"/>
      <c r="AS228" s="53"/>
      <c r="AT228" s="53"/>
      <c r="AU228" s="53"/>
      <c r="AV228" s="53"/>
      <c r="AW228" s="53"/>
      <c r="AX228" s="53"/>
      <c r="AY228" s="53"/>
      <c r="AZ228" s="53"/>
      <c r="BA228" s="53"/>
      <c r="BB228" s="53"/>
      <c r="BC228" s="53"/>
      <c r="BD228" s="54"/>
    </row>
    <row r="229" spans="1:79" ht="32.1" customHeight="1" x14ac:dyDescent="0.2">
      <c r="A229" s="65"/>
      <c r="B229" s="65"/>
      <c r="C229" s="65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65" t="s">
        <v>4</v>
      </c>
      <c r="AB229" s="65"/>
      <c r="AC229" s="65"/>
      <c r="AD229" s="65"/>
      <c r="AE229" s="65"/>
      <c r="AF229" s="65" t="s">
        <v>3</v>
      </c>
      <c r="AG229" s="65"/>
      <c r="AH229" s="65"/>
      <c r="AI229" s="65"/>
      <c r="AJ229" s="65"/>
      <c r="AK229" s="65" t="s">
        <v>89</v>
      </c>
      <c r="AL229" s="65"/>
      <c r="AM229" s="65"/>
      <c r="AN229" s="65"/>
      <c r="AO229" s="65"/>
      <c r="AP229" s="65" t="s">
        <v>4</v>
      </c>
      <c r="AQ229" s="65"/>
      <c r="AR229" s="65"/>
      <c r="AS229" s="65"/>
      <c r="AT229" s="65"/>
      <c r="AU229" s="65" t="s">
        <v>3</v>
      </c>
      <c r="AV229" s="65"/>
      <c r="AW229" s="65"/>
      <c r="AX229" s="65"/>
      <c r="AY229" s="65"/>
      <c r="AZ229" s="65" t="s">
        <v>96</v>
      </c>
      <c r="BA229" s="65"/>
      <c r="BB229" s="65"/>
      <c r="BC229" s="65"/>
      <c r="BD229" s="65"/>
    </row>
    <row r="230" spans="1:79" ht="15" customHeight="1" x14ac:dyDescent="0.2">
      <c r="A230" s="65">
        <v>1</v>
      </c>
      <c r="B230" s="65"/>
      <c r="C230" s="65"/>
      <c r="D230" s="65"/>
      <c r="E230" s="65"/>
      <c r="F230" s="65"/>
      <c r="G230" s="65">
        <v>2</v>
      </c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>
        <v>3</v>
      </c>
      <c r="U230" s="65"/>
      <c r="V230" s="65"/>
      <c r="W230" s="65"/>
      <c r="X230" s="65"/>
      <c r="Y230" s="65"/>
      <c r="Z230" s="65"/>
      <c r="AA230" s="65">
        <v>4</v>
      </c>
      <c r="AB230" s="65"/>
      <c r="AC230" s="65"/>
      <c r="AD230" s="65"/>
      <c r="AE230" s="65"/>
      <c r="AF230" s="65">
        <v>5</v>
      </c>
      <c r="AG230" s="65"/>
      <c r="AH230" s="65"/>
      <c r="AI230" s="65"/>
      <c r="AJ230" s="65"/>
      <c r="AK230" s="65">
        <v>6</v>
      </c>
      <c r="AL230" s="65"/>
      <c r="AM230" s="65"/>
      <c r="AN230" s="65"/>
      <c r="AO230" s="65"/>
      <c r="AP230" s="65">
        <v>7</v>
      </c>
      <c r="AQ230" s="65"/>
      <c r="AR230" s="65"/>
      <c r="AS230" s="65"/>
      <c r="AT230" s="65"/>
      <c r="AU230" s="65">
        <v>8</v>
      </c>
      <c r="AV230" s="65"/>
      <c r="AW230" s="65"/>
      <c r="AX230" s="65"/>
      <c r="AY230" s="65"/>
      <c r="AZ230" s="65">
        <v>9</v>
      </c>
      <c r="BA230" s="65"/>
      <c r="BB230" s="65"/>
      <c r="BC230" s="65"/>
      <c r="BD230" s="65"/>
    </row>
    <row r="231" spans="1:79" s="1" customFormat="1" ht="12" hidden="1" customHeight="1" x14ac:dyDescent="0.2">
      <c r="A231" s="82" t="s">
        <v>69</v>
      </c>
      <c r="B231" s="82"/>
      <c r="C231" s="82"/>
      <c r="D231" s="82"/>
      <c r="E231" s="82"/>
      <c r="F231" s="82"/>
      <c r="G231" s="117" t="s">
        <v>57</v>
      </c>
      <c r="H231" s="117"/>
      <c r="I231" s="117"/>
      <c r="J231" s="117"/>
      <c r="K231" s="117"/>
      <c r="L231" s="117"/>
      <c r="M231" s="117"/>
      <c r="N231" s="117"/>
      <c r="O231" s="117"/>
      <c r="P231" s="117"/>
      <c r="Q231" s="117"/>
      <c r="R231" s="117"/>
      <c r="S231" s="117"/>
      <c r="T231" s="117" t="s">
        <v>79</v>
      </c>
      <c r="U231" s="117"/>
      <c r="V231" s="117"/>
      <c r="W231" s="117"/>
      <c r="X231" s="117"/>
      <c r="Y231" s="117"/>
      <c r="Z231" s="117"/>
      <c r="AA231" s="106" t="s">
        <v>60</v>
      </c>
      <c r="AB231" s="106"/>
      <c r="AC231" s="106"/>
      <c r="AD231" s="106"/>
      <c r="AE231" s="106"/>
      <c r="AF231" s="106" t="s">
        <v>61</v>
      </c>
      <c r="AG231" s="106"/>
      <c r="AH231" s="106"/>
      <c r="AI231" s="106"/>
      <c r="AJ231" s="106"/>
      <c r="AK231" s="90" t="s">
        <v>122</v>
      </c>
      <c r="AL231" s="90"/>
      <c r="AM231" s="90"/>
      <c r="AN231" s="90"/>
      <c r="AO231" s="90"/>
      <c r="AP231" s="106" t="s">
        <v>62</v>
      </c>
      <c r="AQ231" s="106"/>
      <c r="AR231" s="106"/>
      <c r="AS231" s="106"/>
      <c r="AT231" s="106"/>
      <c r="AU231" s="106" t="s">
        <v>63</v>
      </c>
      <c r="AV231" s="106"/>
      <c r="AW231" s="106"/>
      <c r="AX231" s="106"/>
      <c r="AY231" s="106"/>
      <c r="AZ231" s="90" t="s">
        <v>122</v>
      </c>
      <c r="BA231" s="90"/>
      <c r="BB231" s="90"/>
      <c r="BC231" s="90"/>
      <c r="BD231" s="90"/>
      <c r="CA231" s="1" t="s">
        <v>46</v>
      </c>
    </row>
    <row r="232" spans="1:79" s="4" customFormat="1" ht="51" customHeight="1" x14ac:dyDescent="0.2">
      <c r="A232" s="105">
        <v>1</v>
      </c>
      <c r="B232" s="105"/>
      <c r="C232" s="105"/>
      <c r="D232" s="105"/>
      <c r="E232" s="105"/>
      <c r="F232" s="105"/>
      <c r="G232" s="72" t="s">
        <v>225</v>
      </c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4"/>
      <c r="T232" s="118" t="s">
        <v>226</v>
      </c>
      <c r="U232" s="73"/>
      <c r="V232" s="73"/>
      <c r="W232" s="73"/>
      <c r="X232" s="73"/>
      <c r="Y232" s="73"/>
      <c r="Z232" s="74"/>
      <c r="AA232" s="114">
        <v>530500</v>
      </c>
      <c r="AB232" s="114"/>
      <c r="AC232" s="114"/>
      <c r="AD232" s="114"/>
      <c r="AE232" s="114"/>
      <c r="AF232" s="114">
        <v>0</v>
      </c>
      <c r="AG232" s="114"/>
      <c r="AH232" s="114"/>
      <c r="AI232" s="114"/>
      <c r="AJ232" s="114"/>
      <c r="AK232" s="114">
        <f>IF(ISNUMBER(AA232),AA232,0)+IF(ISNUMBER(AF232),AF232,0)</f>
        <v>530500</v>
      </c>
      <c r="AL232" s="114"/>
      <c r="AM232" s="114"/>
      <c r="AN232" s="114"/>
      <c r="AO232" s="114"/>
      <c r="AP232" s="114">
        <v>560800</v>
      </c>
      <c r="AQ232" s="114"/>
      <c r="AR232" s="114"/>
      <c r="AS232" s="114"/>
      <c r="AT232" s="114"/>
      <c r="AU232" s="114">
        <v>0</v>
      </c>
      <c r="AV232" s="114"/>
      <c r="AW232" s="114"/>
      <c r="AX232" s="114"/>
      <c r="AY232" s="114"/>
      <c r="AZ232" s="114">
        <f>IF(ISNUMBER(AP232),AP232,0)+IF(ISNUMBER(AU232),AU232,0)</f>
        <v>560800</v>
      </c>
      <c r="BA232" s="114"/>
      <c r="BB232" s="114"/>
      <c r="BC232" s="114"/>
      <c r="BD232" s="114"/>
      <c r="CA232" s="4" t="s">
        <v>47</v>
      </c>
    </row>
    <row r="233" spans="1:79" s="6" customFormat="1" x14ac:dyDescent="0.2">
      <c r="A233" s="125"/>
      <c r="B233" s="125"/>
      <c r="C233" s="125"/>
      <c r="D233" s="125"/>
      <c r="E233" s="125"/>
      <c r="F233" s="125"/>
      <c r="G233" s="133" t="s">
        <v>147</v>
      </c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  <c r="R233" s="134"/>
      <c r="S233" s="135"/>
      <c r="T233" s="138"/>
      <c r="U233" s="134"/>
      <c r="V233" s="134"/>
      <c r="W233" s="134"/>
      <c r="X233" s="134"/>
      <c r="Y233" s="134"/>
      <c r="Z233" s="135"/>
      <c r="AA233" s="113">
        <v>530500</v>
      </c>
      <c r="AB233" s="113"/>
      <c r="AC233" s="113"/>
      <c r="AD233" s="113"/>
      <c r="AE233" s="113"/>
      <c r="AF233" s="113">
        <v>0</v>
      </c>
      <c r="AG233" s="113"/>
      <c r="AH233" s="113"/>
      <c r="AI233" s="113"/>
      <c r="AJ233" s="113"/>
      <c r="AK233" s="113">
        <f>IF(ISNUMBER(AA233),AA233,0)+IF(ISNUMBER(AF233),AF233,0)</f>
        <v>530500</v>
      </c>
      <c r="AL233" s="113"/>
      <c r="AM233" s="113"/>
      <c r="AN233" s="113"/>
      <c r="AO233" s="113"/>
      <c r="AP233" s="113">
        <v>560800</v>
      </c>
      <c r="AQ233" s="113"/>
      <c r="AR233" s="113"/>
      <c r="AS233" s="113"/>
      <c r="AT233" s="113"/>
      <c r="AU233" s="113">
        <v>0</v>
      </c>
      <c r="AV233" s="113"/>
      <c r="AW233" s="113"/>
      <c r="AX233" s="113"/>
      <c r="AY233" s="113"/>
      <c r="AZ233" s="113">
        <f>IF(ISNUMBER(AP233),AP233,0)+IF(ISNUMBER(AU233),AU233,0)</f>
        <v>560800</v>
      </c>
      <c r="BA233" s="113"/>
      <c r="BB233" s="113"/>
      <c r="BC233" s="113"/>
      <c r="BD233" s="113"/>
    </row>
    <row r="236" spans="1:79" ht="14.25" customHeight="1" x14ac:dyDescent="0.2">
      <c r="A236" s="45" t="s">
        <v>274</v>
      </c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  <c r="AC236" s="45"/>
      <c r="AD236" s="45"/>
      <c r="AE236" s="45"/>
      <c r="AF236" s="45"/>
      <c r="AG236" s="45"/>
      <c r="AH236" s="45"/>
      <c r="AI236" s="45"/>
      <c r="AJ236" s="45"/>
      <c r="AK236" s="45"/>
      <c r="AL236" s="45"/>
      <c r="AM236" s="45"/>
      <c r="AN236" s="45"/>
      <c r="AO236" s="45"/>
      <c r="AP236" s="45"/>
      <c r="AQ236" s="45"/>
      <c r="AR236" s="45"/>
      <c r="AS236" s="45"/>
      <c r="AT236" s="45"/>
      <c r="AU236" s="45"/>
      <c r="AV236" s="45"/>
      <c r="AW236" s="45"/>
      <c r="AX236" s="45"/>
      <c r="AY236" s="45"/>
      <c r="AZ236" s="45"/>
      <c r="BA236" s="45"/>
      <c r="BB236" s="45"/>
      <c r="BC236" s="45"/>
      <c r="BD236" s="45"/>
      <c r="BE236" s="45"/>
      <c r="BF236" s="45"/>
      <c r="BG236" s="45"/>
      <c r="BH236" s="45"/>
      <c r="BI236" s="45"/>
      <c r="BJ236" s="45"/>
      <c r="BK236" s="45"/>
      <c r="BL236" s="45"/>
    </row>
    <row r="237" spans="1:79" ht="15" customHeight="1" x14ac:dyDescent="0.2">
      <c r="A237" s="89" t="s">
        <v>240</v>
      </c>
      <c r="B237" s="89"/>
      <c r="C237" s="89"/>
      <c r="D237" s="89"/>
      <c r="E237" s="89"/>
      <c r="F237" s="89"/>
      <c r="G237" s="89"/>
      <c r="H237" s="89"/>
      <c r="I237" s="89"/>
      <c r="J237" s="89"/>
      <c r="K237" s="89"/>
      <c r="L237" s="89"/>
      <c r="M237" s="89"/>
      <c r="N237" s="89"/>
      <c r="O237" s="89"/>
      <c r="P237" s="89"/>
      <c r="Q237" s="89"/>
      <c r="R237" s="89"/>
      <c r="S237" s="89"/>
      <c r="T237" s="89"/>
      <c r="U237" s="89"/>
      <c r="V237" s="89"/>
      <c r="W237" s="89"/>
      <c r="X237" s="89"/>
      <c r="Y237" s="89"/>
      <c r="Z237" s="89"/>
      <c r="AA237" s="58"/>
      <c r="AB237" s="58"/>
      <c r="AC237" s="58"/>
      <c r="AD237" s="58"/>
      <c r="AE237" s="58"/>
      <c r="AF237" s="58"/>
      <c r="AG237" s="58"/>
      <c r="AH237" s="58"/>
      <c r="AI237" s="58"/>
      <c r="AJ237" s="58"/>
      <c r="AK237" s="58"/>
      <c r="AL237" s="58"/>
      <c r="AM237" s="58"/>
      <c r="AN237" s="58"/>
      <c r="AO237" s="58"/>
      <c r="AP237" s="58"/>
      <c r="AQ237" s="58"/>
      <c r="AR237" s="58"/>
      <c r="AS237" s="58"/>
      <c r="AT237" s="58"/>
      <c r="AU237" s="58"/>
      <c r="AV237" s="58"/>
      <c r="AW237" s="58"/>
      <c r="AX237" s="58"/>
      <c r="AY237" s="58"/>
      <c r="AZ237" s="58"/>
      <c r="BA237" s="58"/>
      <c r="BB237" s="58"/>
      <c r="BC237" s="58"/>
      <c r="BD237" s="58"/>
      <c r="BE237" s="58"/>
      <c r="BF237" s="58"/>
      <c r="BG237" s="58"/>
      <c r="BH237" s="58"/>
      <c r="BI237" s="58"/>
      <c r="BJ237" s="58"/>
      <c r="BK237" s="58"/>
      <c r="BL237" s="58"/>
      <c r="BM237" s="58"/>
    </row>
    <row r="238" spans="1:79" ht="23.1" customHeight="1" x14ac:dyDescent="0.2">
      <c r="A238" s="65" t="s">
        <v>128</v>
      </c>
      <c r="B238" s="65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59" t="s">
        <v>129</v>
      </c>
      <c r="O238" s="60"/>
      <c r="P238" s="60"/>
      <c r="Q238" s="60"/>
      <c r="R238" s="60"/>
      <c r="S238" s="60"/>
      <c r="T238" s="60"/>
      <c r="U238" s="61"/>
      <c r="V238" s="59" t="s">
        <v>130</v>
      </c>
      <c r="W238" s="60"/>
      <c r="X238" s="60"/>
      <c r="Y238" s="60"/>
      <c r="Z238" s="61"/>
      <c r="AA238" s="65" t="s">
        <v>241</v>
      </c>
      <c r="AB238" s="65"/>
      <c r="AC238" s="65"/>
      <c r="AD238" s="65"/>
      <c r="AE238" s="65"/>
      <c r="AF238" s="65"/>
      <c r="AG238" s="65"/>
      <c r="AH238" s="65"/>
      <c r="AI238" s="65"/>
      <c r="AJ238" s="65" t="s">
        <v>244</v>
      </c>
      <c r="AK238" s="65"/>
      <c r="AL238" s="65"/>
      <c r="AM238" s="65"/>
      <c r="AN238" s="65"/>
      <c r="AO238" s="65"/>
      <c r="AP238" s="65"/>
      <c r="AQ238" s="65"/>
      <c r="AR238" s="65"/>
      <c r="AS238" s="65" t="s">
        <v>251</v>
      </c>
      <c r="AT238" s="65"/>
      <c r="AU238" s="65"/>
      <c r="AV238" s="65"/>
      <c r="AW238" s="65"/>
      <c r="AX238" s="65"/>
      <c r="AY238" s="65"/>
      <c r="AZ238" s="65"/>
      <c r="BA238" s="65"/>
      <c r="BB238" s="65" t="s">
        <v>262</v>
      </c>
      <c r="BC238" s="65"/>
      <c r="BD238" s="65"/>
      <c r="BE238" s="65"/>
      <c r="BF238" s="65"/>
      <c r="BG238" s="65"/>
      <c r="BH238" s="65"/>
      <c r="BI238" s="65"/>
      <c r="BJ238" s="65"/>
      <c r="BK238" s="65" t="s">
        <v>267</v>
      </c>
      <c r="BL238" s="65"/>
      <c r="BM238" s="65"/>
      <c r="BN238" s="65"/>
      <c r="BO238" s="65"/>
      <c r="BP238" s="65"/>
      <c r="BQ238" s="65"/>
      <c r="BR238" s="65"/>
      <c r="BS238" s="65"/>
    </row>
    <row r="239" spans="1:79" ht="95.25" customHeight="1" x14ac:dyDescent="0.2">
      <c r="A239" s="65"/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2"/>
      <c r="O239" s="63"/>
      <c r="P239" s="63"/>
      <c r="Q239" s="63"/>
      <c r="R239" s="63"/>
      <c r="S239" s="63"/>
      <c r="T239" s="63"/>
      <c r="U239" s="64"/>
      <c r="V239" s="62"/>
      <c r="W239" s="63"/>
      <c r="X239" s="63"/>
      <c r="Y239" s="63"/>
      <c r="Z239" s="64"/>
      <c r="AA239" s="100" t="s">
        <v>133</v>
      </c>
      <c r="AB239" s="100"/>
      <c r="AC239" s="100"/>
      <c r="AD239" s="100"/>
      <c r="AE239" s="100"/>
      <c r="AF239" s="100" t="s">
        <v>134</v>
      </c>
      <c r="AG239" s="100"/>
      <c r="AH239" s="100"/>
      <c r="AI239" s="100"/>
      <c r="AJ239" s="100" t="s">
        <v>133</v>
      </c>
      <c r="AK239" s="100"/>
      <c r="AL239" s="100"/>
      <c r="AM239" s="100"/>
      <c r="AN239" s="100"/>
      <c r="AO239" s="100" t="s">
        <v>134</v>
      </c>
      <c r="AP239" s="100"/>
      <c r="AQ239" s="100"/>
      <c r="AR239" s="100"/>
      <c r="AS239" s="100" t="s">
        <v>133</v>
      </c>
      <c r="AT239" s="100"/>
      <c r="AU239" s="100"/>
      <c r="AV239" s="100"/>
      <c r="AW239" s="100"/>
      <c r="AX239" s="100" t="s">
        <v>134</v>
      </c>
      <c r="AY239" s="100"/>
      <c r="AZ239" s="100"/>
      <c r="BA239" s="100"/>
      <c r="BB239" s="100" t="s">
        <v>133</v>
      </c>
      <c r="BC239" s="100"/>
      <c r="BD239" s="100"/>
      <c r="BE239" s="100"/>
      <c r="BF239" s="100"/>
      <c r="BG239" s="100" t="s">
        <v>134</v>
      </c>
      <c r="BH239" s="100"/>
      <c r="BI239" s="100"/>
      <c r="BJ239" s="100"/>
      <c r="BK239" s="100" t="s">
        <v>133</v>
      </c>
      <c r="BL239" s="100"/>
      <c r="BM239" s="100"/>
      <c r="BN239" s="100"/>
      <c r="BO239" s="100"/>
      <c r="BP239" s="100" t="s">
        <v>134</v>
      </c>
      <c r="BQ239" s="100"/>
      <c r="BR239" s="100"/>
      <c r="BS239" s="100"/>
    </row>
    <row r="240" spans="1:79" ht="15" customHeight="1" x14ac:dyDescent="0.2">
      <c r="A240" s="65">
        <v>1</v>
      </c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52">
        <v>2</v>
      </c>
      <c r="O240" s="53"/>
      <c r="P240" s="53"/>
      <c r="Q240" s="53"/>
      <c r="R240" s="53"/>
      <c r="S240" s="53"/>
      <c r="T240" s="53"/>
      <c r="U240" s="54"/>
      <c r="V240" s="65">
        <v>3</v>
      </c>
      <c r="W240" s="65"/>
      <c r="X240" s="65"/>
      <c r="Y240" s="65"/>
      <c r="Z240" s="65"/>
      <c r="AA240" s="65">
        <v>4</v>
      </c>
      <c r="AB240" s="65"/>
      <c r="AC240" s="65"/>
      <c r="AD240" s="65"/>
      <c r="AE240" s="65"/>
      <c r="AF240" s="65">
        <v>5</v>
      </c>
      <c r="AG240" s="65"/>
      <c r="AH240" s="65"/>
      <c r="AI240" s="65"/>
      <c r="AJ240" s="65">
        <v>6</v>
      </c>
      <c r="AK240" s="65"/>
      <c r="AL240" s="65"/>
      <c r="AM240" s="65"/>
      <c r="AN240" s="65"/>
      <c r="AO240" s="65">
        <v>7</v>
      </c>
      <c r="AP240" s="65"/>
      <c r="AQ240" s="65"/>
      <c r="AR240" s="65"/>
      <c r="AS240" s="65">
        <v>8</v>
      </c>
      <c r="AT240" s="65"/>
      <c r="AU240" s="65"/>
      <c r="AV240" s="65"/>
      <c r="AW240" s="65"/>
      <c r="AX240" s="65">
        <v>9</v>
      </c>
      <c r="AY240" s="65"/>
      <c r="AZ240" s="65"/>
      <c r="BA240" s="65"/>
      <c r="BB240" s="65">
        <v>10</v>
      </c>
      <c r="BC240" s="65"/>
      <c r="BD240" s="65"/>
      <c r="BE240" s="65"/>
      <c r="BF240" s="65"/>
      <c r="BG240" s="65">
        <v>11</v>
      </c>
      <c r="BH240" s="65"/>
      <c r="BI240" s="65"/>
      <c r="BJ240" s="65"/>
      <c r="BK240" s="65">
        <v>12</v>
      </c>
      <c r="BL240" s="65"/>
      <c r="BM240" s="65"/>
      <c r="BN240" s="65"/>
      <c r="BO240" s="65"/>
      <c r="BP240" s="65">
        <v>13</v>
      </c>
      <c r="BQ240" s="65"/>
      <c r="BR240" s="65"/>
      <c r="BS240" s="65"/>
    </row>
    <row r="241" spans="1:79" s="1" customFormat="1" ht="12" hidden="1" customHeight="1" x14ac:dyDescent="0.2">
      <c r="A241" s="117" t="s">
        <v>146</v>
      </c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82" t="s">
        <v>131</v>
      </c>
      <c r="O241" s="82"/>
      <c r="P241" s="82"/>
      <c r="Q241" s="82"/>
      <c r="R241" s="82"/>
      <c r="S241" s="82"/>
      <c r="T241" s="82"/>
      <c r="U241" s="82"/>
      <c r="V241" s="82" t="s">
        <v>132</v>
      </c>
      <c r="W241" s="82"/>
      <c r="X241" s="82"/>
      <c r="Y241" s="82"/>
      <c r="Z241" s="82"/>
      <c r="AA241" s="106" t="s">
        <v>65</v>
      </c>
      <c r="AB241" s="106"/>
      <c r="AC241" s="106"/>
      <c r="AD241" s="106"/>
      <c r="AE241" s="106"/>
      <c r="AF241" s="106" t="s">
        <v>66</v>
      </c>
      <c r="AG241" s="106"/>
      <c r="AH241" s="106"/>
      <c r="AI241" s="106"/>
      <c r="AJ241" s="106" t="s">
        <v>67</v>
      </c>
      <c r="AK241" s="106"/>
      <c r="AL241" s="106"/>
      <c r="AM241" s="106"/>
      <c r="AN241" s="106"/>
      <c r="AO241" s="106" t="s">
        <v>68</v>
      </c>
      <c r="AP241" s="106"/>
      <c r="AQ241" s="106"/>
      <c r="AR241" s="106"/>
      <c r="AS241" s="106" t="s">
        <v>58</v>
      </c>
      <c r="AT241" s="106"/>
      <c r="AU241" s="106"/>
      <c r="AV241" s="106"/>
      <c r="AW241" s="106"/>
      <c r="AX241" s="106" t="s">
        <v>59</v>
      </c>
      <c r="AY241" s="106"/>
      <c r="AZ241" s="106"/>
      <c r="BA241" s="106"/>
      <c r="BB241" s="106" t="s">
        <v>60</v>
      </c>
      <c r="BC241" s="106"/>
      <c r="BD241" s="106"/>
      <c r="BE241" s="106"/>
      <c r="BF241" s="106"/>
      <c r="BG241" s="106" t="s">
        <v>61</v>
      </c>
      <c r="BH241" s="106"/>
      <c r="BI241" s="106"/>
      <c r="BJ241" s="106"/>
      <c r="BK241" s="106" t="s">
        <v>62</v>
      </c>
      <c r="BL241" s="106"/>
      <c r="BM241" s="106"/>
      <c r="BN241" s="106"/>
      <c r="BO241" s="106"/>
      <c r="BP241" s="106" t="s">
        <v>63</v>
      </c>
      <c r="BQ241" s="106"/>
      <c r="BR241" s="106"/>
      <c r="BS241" s="106"/>
      <c r="CA241" s="1" t="s">
        <v>48</v>
      </c>
    </row>
    <row r="242" spans="1:79" s="6" customFormat="1" ht="12.75" customHeight="1" x14ac:dyDescent="0.2">
      <c r="A242" s="119" t="s">
        <v>147</v>
      </c>
      <c r="B242" s="119"/>
      <c r="C242" s="119"/>
      <c r="D242" s="119"/>
      <c r="E242" s="119"/>
      <c r="F242" s="119"/>
      <c r="G242" s="119"/>
      <c r="H242" s="119"/>
      <c r="I242" s="119"/>
      <c r="J242" s="119"/>
      <c r="K242" s="119"/>
      <c r="L242" s="119"/>
      <c r="M242" s="119"/>
      <c r="N242" s="94"/>
      <c r="O242" s="95"/>
      <c r="P242" s="95"/>
      <c r="Q242" s="95"/>
      <c r="R242" s="95"/>
      <c r="S242" s="95"/>
      <c r="T242" s="95"/>
      <c r="U242" s="96"/>
      <c r="V242" s="120"/>
      <c r="W242" s="120"/>
      <c r="X242" s="120"/>
      <c r="Y242" s="120"/>
      <c r="Z242" s="120"/>
      <c r="AA242" s="120"/>
      <c r="AB242" s="120"/>
      <c r="AC242" s="120"/>
      <c r="AD242" s="120"/>
      <c r="AE242" s="120"/>
      <c r="AF242" s="120"/>
      <c r="AG242" s="120"/>
      <c r="AH242" s="120"/>
      <c r="AI242" s="120"/>
      <c r="AJ242" s="120"/>
      <c r="AK242" s="120"/>
      <c r="AL242" s="120"/>
      <c r="AM242" s="120"/>
      <c r="AN242" s="120"/>
      <c r="AO242" s="120"/>
      <c r="AP242" s="120"/>
      <c r="AQ242" s="120"/>
      <c r="AR242" s="120"/>
      <c r="AS242" s="120"/>
      <c r="AT242" s="120"/>
      <c r="AU242" s="120"/>
      <c r="AV242" s="120"/>
      <c r="AW242" s="120"/>
      <c r="AX242" s="120"/>
      <c r="AY242" s="120"/>
      <c r="AZ242" s="120"/>
      <c r="BA242" s="120"/>
      <c r="BB242" s="120"/>
      <c r="BC242" s="120"/>
      <c r="BD242" s="120"/>
      <c r="BE242" s="120"/>
      <c r="BF242" s="120"/>
      <c r="BG242" s="120"/>
      <c r="BH242" s="120"/>
      <c r="BI242" s="120"/>
      <c r="BJ242" s="120"/>
      <c r="BK242" s="120"/>
      <c r="BL242" s="120"/>
      <c r="BM242" s="120"/>
      <c r="BN242" s="120"/>
      <c r="BO242" s="120"/>
      <c r="BP242" s="121"/>
      <c r="BQ242" s="122"/>
      <c r="BR242" s="122"/>
      <c r="BS242" s="123"/>
      <c r="CA242" s="6" t="s">
        <v>49</v>
      </c>
    </row>
    <row r="245" spans="1:79" ht="35.25" customHeight="1" x14ac:dyDescent="0.2">
      <c r="A245" s="45" t="s">
        <v>275</v>
      </c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  <c r="AK245" s="45"/>
      <c r="AL245" s="45"/>
      <c r="AM245" s="45"/>
      <c r="AN245" s="45"/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  <c r="BD245" s="45"/>
      <c r="BE245" s="45"/>
      <c r="BF245" s="45"/>
      <c r="BG245" s="45"/>
      <c r="BH245" s="45"/>
      <c r="BI245" s="45"/>
      <c r="BJ245" s="45"/>
      <c r="BK245" s="45"/>
      <c r="BL245" s="45"/>
    </row>
    <row r="246" spans="1:79" ht="30" customHeight="1" x14ac:dyDescent="0.2">
      <c r="A246" s="46" t="s">
        <v>228</v>
      </c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  <c r="BE246" s="47"/>
      <c r="BF246" s="47"/>
      <c r="BG246" s="47"/>
      <c r="BH246" s="47"/>
      <c r="BI246" s="47"/>
      <c r="BJ246" s="47"/>
      <c r="BK246" s="47"/>
      <c r="BL246" s="47"/>
    </row>
    <row r="247" spans="1:79" ht="1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48" spans="1:79" ht="28.5" customHeight="1" x14ac:dyDescent="0.2">
      <c r="A248" s="124" t="s">
        <v>258</v>
      </c>
      <c r="B248" s="124"/>
      <c r="C248" s="124"/>
      <c r="D248" s="124"/>
      <c r="E248" s="124"/>
      <c r="F248" s="124"/>
      <c r="G248" s="124"/>
      <c r="H248" s="124"/>
      <c r="I248" s="124"/>
      <c r="J248" s="124"/>
      <c r="K248" s="124"/>
      <c r="L248" s="124"/>
      <c r="M248" s="124"/>
      <c r="N248" s="124"/>
      <c r="O248" s="124"/>
      <c r="P248" s="124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  <c r="AA248" s="124"/>
      <c r="AB248" s="124"/>
      <c r="AC248" s="124"/>
      <c r="AD248" s="124"/>
      <c r="AE248" s="124"/>
      <c r="AF248" s="124"/>
      <c r="AG248" s="124"/>
      <c r="AH248" s="124"/>
      <c r="AI248" s="124"/>
      <c r="AJ248" s="124"/>
      <c r="AK248" s="124"/>
      <c r="AL248" s="124"/>
      <c r="AM248" s="124"/>
      <c r="AN248" s="124"/>
      <c r="AO248" s="124"/>
      <c r="AP248" s="124"/>
      <c r="AQ248" s="124"/>
      <c r="AR248" s="124"/>
      <c r="AS248" s="124"/>
      <c r="AT248" s="124"/>
      <c r="AU248" s="124"/>
      <c r="AV248" s="124"/>
      <c r="AW248" s="124"/>
      <c r="AX248" s="124"/>
      <c r="AY248" s="124"/>
      <c r="AZ248" s="124"/>
      <c r="BA248" s="124"/>
      <c r="BB248" s="124"/>
      <c r="BC248" s="124"/>
      <c r="BD248" s="124"/>
      <c r="BE248" s="124"/>
      <c r="BF248" s="124"/>
      <c r="BG248" s="124"/>
      <c r="BH248" s="124"/>
      <c r="BI248" s="124"/>
      <c r="BJ248" s="124"/>
      <c r="BK248" s="124"/>
      <c r="BL248" s="124"/>
    </row>
    <row r="249" spans="1:79" ht="14.25" customHeight="1" x14ac:dyDescent="0.2">
      <c r="A249" s="45" t="s">
        <v>242</v>
      </c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45"/>
      <c r="AB249" s="45"/>
      <c r="AC249" s="45"/>
      <c r="AD249" s="45"/>
      <c r="AE249" s="45"/>
      <c r="AF249" s="45"/>
      <c r="AG249" s="45"/>
      <c r="AH249" s="45"/>
      <c r="AI249" s="45"/>
      <c r="AJ249" s="45"/>
      <c r="AK249" s="45"/>
      <c r="AL249" s="45"/>
      <c r="AM249" s="45"/>
      <c r="AN249" s="45"/>
      <c r="AO249" s="45"/>
      <c r="AP249" s="45"/>
      <c r="AQ249" s="45"/>
      <c r="AR249" s="45"/>
      <c r="AS249" s="45"/>
      <c r="AT249" s="45"/>
      <c r="AU249" s="45"/>
      <c r="AV249" s="45"/>
      <c r="AW249" s="45"/>
      <c r="AX249" s="45"/>
      <c r="AY249" s="45"/>
      <c r="AZ249" s="45"/>
      <c r="BA249" s="45"/>
      <c r="BB249" s="45"/>
      <c r="BC249" s="45"/>
      <c r="BD249" s="45"/>
      <c r="BE249" s="45"/>
      <c r="BF249" s="45"/>
      <c r="BG249" s="45"/>
      <c r="BH249" s="45"/>
      <c r="BI249" s="45"/>
      <c r="BJ249" s="45"/>
      <c r="BK249" s="45"/>
      <c r="BL249" s="45"/>
    </row>
    <row r="250" spans="1:79" ht="15" customHeight="1" x14ac:dyDescent="0.2">
      <c r="A250" s="58" t="s">
        <v>240</v>
      </c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  <c r="AD250" s="58"/>
      <c r="AE250" s="58"/>
      <c r="AF250" s="58"/>
      <c r="AG250" s="58"/>
      <c r="AH250" s="58"/>
      <c r="AI250" s="58"/>
      <c r="AJ250" s="58"/>
      <c r="AK250" s="58"/>
      <c r="AL250" s="58"/>
      <c r="AM250" s="58"/>
      <c r="AN250" s="58"/>
      <c r="AO250" s="58"/>
      <c r="AP250" s="58"/>
      <c r="AQ250" s="58"/>
      <c r="AR250" s="58"/>
      <c r="AS250" s="58"/>
      <c r="AT250" s="58"/>
      <c r="AU250" s="58"/>
      <c r="AV250" s="58"/>
      <c r="AW250" s="58"/>
      <c r="AX250" s="58"/>
      <c r="AY250" s="58"/>
      <c r="AZ250" s="58"/>
      <c r="BA250" s="58"/>
      <c r="BB250" s="58"/>
      <c r="BC250" s="58"/>
      <c r="BD250" s="58"/>
      <c r="BE250" s="58"/>
      <c r="BF250" s="58"/>
      <c r="BG250" s="58"/>
      <c r="BH250" s="58"/>
      <c r="BI250" s="58"/>
      <c r="BJ250" s="58"/>
      <c r="BK250" s="58"/>
      <c r="BL250" s="58"/>
    </row>
    <row r="251" spans="1:79" ht="42.95" customHeight="1" x14ac:dyDescent="0.2">
      <c r="A251" s="100" t="s">
        <v>135</v>
      </c>
      <c r="B251" s="100"/>
      <c r="C251" s="100"/>
      <c r="D251" s="100"/>
      <c r="E251" s="100"/>
      <c r="F251" s="100"/>
      <c r="G251" s="65" t="s">
        <v>19</v>
      </c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 t="s">
        <v>15</v>
      </c>
      <c r="U251" s="65"/>
      <c r="V251" s="65"/>
      <c r="W251" s="65"/>
      <c r="X251" s="65"/>
      <c r="Y251" s="65"/>
      <c r="Z251" s="65" t="s">
        <v>14</v>
      </c>
      <c r="AA251" s="65"/>
      <c r="AB251" s="65"/>
      <c r="AC251" s="65"/>
      <c r="AD251" s="65"/>
      <c r="AE251" s="65" t="s">
        <v>136</v>
      </c>
      <c r="AF251" s="65"/>
      <c r="AG251" s="65"/>
      <c r="AH251" s="65"/>
      <c r="AI251" s="65"/>
      <c r="AJ251" s="65"/>
      <c r="AK251" s="65" t="s">
        <v>137</v>
      </c>
      <c r="AL251" s="65"/>
      <c r="AM251" s="65"/>
      <c r="AN251" s="65"/>
      <c r="AO251" s="65"/>
      <c r="AP251" s="65"/>
      <c r="AQ251" s="65" t="s">
        <v>138</v>
      </c>
      <c r="AR251" s="65"/>
      <c r="AS251" s="65"/>
      <c r="AT251" s="65"/>
      <c r="AU251" s="65"/>
      <c r="AV251" s="65"/>
      <c r="AW251" s="65" t="s">
        <v>98</v>
      </c>
      <c r="AX251" s="65"/>
      <c r="AY251" s="65"/>
      <c r="AZ251" s="65"/>
      <c r="BA251" s="65"/>
      <c r="BB251" s="65"/>
      <c r="BC251" s="65"/>
      <c r="BD251" s="65"/>
      <c r="BE251" s="65"/>
      <c r="BF251" s="65"/>
      <c r="BG251" s="65" t="s">
        <v>139</v>
      </c>
      <c r="BH251" s="65"/>
      <c r="BI251" s="65"/>
      <c r="BJ251" s="65"/>
      <c r="BK251" s="65"/>
      <c r="BL251" s="65"/>
    </row>
    <row r="252" spans="1:79" ht="39.950000000000003" customHeight="1" x14ac:dyDescent="0.2">
      <c r="A252" s="100"/>
      <c r="B252" s="100"/>
      <c r="C252" s="100"/>
      <c r="D252" s="100"/>
      <c r="E252" s="100"/>
      <c r="F252" s="100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A252" s="65"/>
      <c r="AB252" s="65"/>
      <c r="AC252" s="65"/>
      <c r="AD252" s="65"/>
      <c r="AE252" s="65"/>
      <c r="AF252" s="65"/>
      <c r="AG252" s="65"/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/>
      <c r="AS252" s="65"/>
      <c r="AT252" s="65"/>
      <c r="AU252" s="65"/>
      <c r="AV252" s="65"/>
      <c r="AW252" s="65" t="s">
        <v>17</v>
      </c>
      <c r="AX252" s="65"/>
      <c r="AY252" s="65"/>
      <c r="AZ252" s="65"/>
      <c r="BA252" s="65"/>
      <c r="BB252" s="65" t="s">
        <v>16</v>
      </c>
      <c r="BC252" s="65"/>
      <c r="BD252" s="65"/>
      <c r="BE252" s="65"/>
      <c r="BF252" s="65"/>
      <c r="BG252" s="65"/>
      <c r="BH252" s="65"/>
      <c r="BI252" s="65"/>
      <c r="BJ252" s="65"/>
      <c r="BK252" s="65"/>
      <c r="BL252" s="65"/>
    </row>
    <row r="253" spans="1:79" ht="15" customHeight="1" x14ac:dyDescent="0.2">
      <c r="A253" s="65">
        <v>1</v>
      </c>
      <c r="B253" s="65"/>
      <c r="C253" s="65"/>
      <c r="D253" s="65"/>
      <c r="E253" s="65"/>
      <c r="F253" s="65"/>
      <c r="G253" s="65">
        <v>2</v>
      </c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  <c r="T253" s="65">
        <v>3</v>
      </c>
      <c r="U253" s="65"/>
      <c r="V253" s="65"/>
      <c r="W253" s="65"/>
      <c r="X253" s="65"/>
      <c r="Y253" s="65"/>
      <c r="Z253" s="65">
        <v>4</v>
      </c>
      <c r="AA253" s="65"/>
      <c r="AB253" s="65"/>
      <c r="AC253" s="65"/>
      <c r="AD253" s="65"/>
      <c r="AE253" s="65">
        <v>5</v>
      </c>
      <c r="AF253" s="65"/>
      <c r="AG253" s="65"/>
      <c r="AH253" s="65"/>
      <c r="AI253" s="65"/>
      <c r="AJ253" s="65"/>
      <c r="AK253" s="65">
        <v>6</v>
      </c>
      <c r="AL253" s="65"/>
      <c r="AM253" s="65"/>
      <c r="AN253" s="65"/>
      <c r="AO253" s="65"/>
      <c r="AP253" s="65"/>
      <c r="AQ253" s="65">
        <v>7</v>
      </c>
      <c r="AR253" s="65"/>
      <c r="AS253" s="65"/>
      <c r="AT253" s="65"/>
      <c r="AU253" s="65"/>
      <c r="AV253" s="65"/>
      <c r="AW253" s="65">
        <v>8</v>
      </c>
      <c r="AX253" s="65"/>
      <c r="AY253" s="65"/>
      <c r="AZ253" s="65"/>
      <c r="BA253" s="65"/>
      <c r="BB253" s="65">
        <v>9</v>
      </c>
      <c r="BC253" s="65"/>
      <c r="BD253" s="65"/>
      <c r="BE253" s="65"/>
      <c r="BF253" s="65"/>
      <c r="BG253" s="65">
        <v>10</v>
      </c>
      <c r="BH253" s="65"/>
      <c r="BI253" s="65"/>
      <c r="BJ253" s="65"/>
      <c r="BK253" s="65"/>
      <c r="BL253" s="65"/>
    </row>
    <row r="254" spans="1:79" s="1" customFormat="1" ht="12" hidden="1" customHeight="1" x14ac:dyDescent="0.2">
      <c r="A254" s="82" t="s">
        <v>64</v>
      </c>
      <c r="B254" s="82"/>
      <c r="C254" s="82"/>
      <c r="D254" s="82"/>
      <c r="E254" s="82"/>
      <c r="F254" s="82"/>
      <c r="G254" s="117" t="s">
        <v>57</v>
      </c>
      <c r="H254" s="117"/>
      <c r="I254" s="117"/>
      <c r="J254" s="117"/>
      <c r="K254" s="117"/>
      <c r="L254" s="117"/>
      <c r="M254" s="117"/>
      <c r="N254" s="117"/>
      <c r="O254" s="117"/>
      <c r="P254" s="117"/>
      <c r="Q254" s="117"/>
      <c r="R254" s="117"/>
      <c r="S254" s="117"/>
      <c r="T254" s="106" t="s">
        <v>80</v>
      </c>
      <c r="U254" s="106"/>
      <c r="V254" s="106"/>
      <c r="W254" s="106"/>
      <c r="X254" s="106"/>
      <c r="Y254" s="106"/>
      <c r="Z254" s="106" t="s">
        <v>81</v>
      </c>
      <c r="AA254" s="106"/>
      <c r="AB254" s="106"/>
      <c r="AC254" s="106"/>
      <c r="AD254" s="106"/>
      <c r="AE254" s="106" t="s">
        <v>82</v>
      </c>
      <c r="AF254" s="106"/>
      <c r="AG254" s="106"/>
      <c r="AH254" s="106"/>
      <c r="AI254" s="106"/>
      <c r="AJ254" s="106"/>
      <c r="AK254" s="106" t="s">
        <v>83</v>
      </c>
      <c r="AL254" s="106"/>
      <c r="AM254" s="106"/>
      <c r="AN254" s="106"/>
      <c r="AO254" s="106"/>
      <c r="AP254" s="106"/>
      <c r="AQ254" s="82" t="s">
        <v>99</v>
      </c>
      <c r="AR254" s="106"/>
      <c r="AS254" s="106"/>
      <c r="AT254" s="106"/>
      <c r="AU254" s="106"/>
      <c r="AV254" s="106"/>
      <c r="AW254" s="106" t="s">
        <v>84</v>
      </c>
      <c r="AX254" s="106"/>
      <c r="AY254" s="106"/>
      <c r="AZ254" s="106"/>
      <c r="BA254" s="106"/>
      <c r="BB254" s="106" t="s">
        <v>85</v>
      </c>
      <c r="BC254" s="106"/>
      <c r="BD254" s="106"/>
      <c r="BE254" s="106"/>
      <c r="BF254" s="106"/>
      <c r="BG254" s="82" t="s">
        <v>100</v>
      </c>
      <c r="BH254" s="106"/>
      <c r="BI254" s="106"/>
      <c r="BJ254" s="106"/>
      <c r="BK254" s="106"/>
      <c r="BL254" s="106"/>
      <c r="CA254" s="1" t="s">
        <v>50</v>
      </c>
    </row>
    <row r="255" spans="1:79" s="6" customFormat="1" ht="12.75" customHeight="1" x14ac:dyDescent="0.2">
      <c r="A255" s="125"/>
      <c r="B255" s="125"/>
      <c r="C255" s="125"/>
      <c r="D255" s="125"/>
      <c r="E255" s="125"/>
      <c r="F255" s="125"/>
      <c r="G255" s="119" t="s">
        <v>147</v>
      </c>
      <c r="H255" s="119"/>
      <c r="I255" s="119"/>
      <c r="J255" s="119"/>
      <c r="K255" s="119"/>
      <c r="L255" s="119"/>
      <c r="M255" s="119"/>
      <c r="N255" s="119"/>
      <c r="O255" s="119"/>
      <c r="P255" s="119"/>
      <c r="Q255" s="119"/>
      <c r="R255" s="119"/>
      <c r="S255" s="119"/>
      <c r="T255" s="113"/>
      <c r="U255" s="113"/>
      <c r="V255" s="113"/>
      <c r="W255" s="113"/>
      <c r="X255" s="113"/>
      <c r="Y255" s="113"/>
      <c r="Z255" s="113"/>
      <c r="AA255" s="113"/>
      <c r="AB255" s="113"/>
      <c r="AC255" s="113"/>
      <c r="AD255" s="113"/>
      <c r="AE255" s="113"/>
      <c r="AF255" s="113"/>
      <c r="AG255" s="113"/>
      <c r="AH255" s="113"/>
      <c r="AI255" s="113"/>
      <c r="AJ255" s="113"/>
      <c r="AK255" s="113"/>
      <c r="AL255" s="113"/>
      <c r="AM255" s="113"/>
      <c r="AN255" s="113"/>
      <c r="AO255" s="113"/>
      <c r="AP255" s="113"/>
      <c r="AQ255" s="113">
        <f>IF(ISNUMBER(AK255),AK255,0)-IF(ISNUMBER(AE255),AE255,0)</f>
        <v>0</v>
      </c>
      <c r="AR255" s="113"/>
      <c r="AS255" s="113"/>
      <c r="AT255" s="113"/>
      <c r="AU255" s="113"/>
      <c r="AV255" s="113"/>
      <c r="AW255" s="113"/>
      <c r="AX255" s="113"/>
      <c r="AY255" s="113"/>
      <c r="AZ255" s="113"/>
      <c r="BA255" s="113"/>
      <c r="BB255" s="113"/>
      <c r="BC255" s="113"/>
      <c r="BD255" s="113"/>
      <c r="BE255" s="113"/>
      <c r="BF255" s="113"/>
      <c r="BG255" s="113">
        <f>IF(ISNUMBER(Z255),Z255,0)+IF(ISNUMBER(AK255),AK255,0)</f>
        <v>0</v>
      </c>
      <c r="BH255" s="113"/>
      <c r="BI255" s="113"/>
      <c r="BJ255" s="113"/>
      <c r="BK255" s="113"/>
      <c r="BL255" s="113"/>
      <c r="CA255" s="6" t="s">
        <v>51</v>
      </c>
    </row>
    <row r="257" spans="1:79" ht="14.25" customHeight="1" x14ac:dyDescent="0.2">
      <c r="A257" s="45" t="s">
        <v>259</v>
      </c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  <c r="AK257" s="45"/>
      <c r="AL257" s="45"/>
      <c r="AM257" s="45"/>
      <c r="AN257" s="45"/>
      <c r="AO257" s="45"/>
      <c r="AP257" s="45"/>
      <c r="AQ257" s="45"/>
      <c r="AR257" s="45"/>
      <c r="AS257" s="45"/>
      <c r="AT257" s="45"/>
      <c r="AU257" s="45"/>
      <c r="AV257" s="45"/>
      <c r="AW257" s="45"/>
      <c r="AX257" s="45"/>
      <c r="AY257" s="45"/>
      <c r="AZ257" s="45"/>
      <c r="BA257" s="45"/>
      <c r="BB257" s="45"/>
      <c r="BC257" s="45"/>
      <c r="BD257" s="45"/>
      <c r="BE257" s="45"/>
      <c r="BF257" s="45"/>
      <c r="BG257" s="45"/>
      <c r="BH257" s="45"/>
      <c r="BI257" s="45"/>
      <c r="BJ257" s="45"/>
      <c r="BK257" s="45"/>
      <c r="BL257" s="45"/>
    </row>
    <row r="258" spans="1:79" ht="15" customHeight="1" x14ac:dyDescent="0.2">
      <c r="A258" s="58" t="s">
        <v>240</v>
      </c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  <c r="AD258" s="58"/>
      <c r="AE258" s="58"/>
      <c r="AF258" s="58"/>
      <c r="AG258" s="58"/>
      <c r="AH258" s="58"/>
      <c r="AI258" s="58"/>
      <c r="AJ258" s="58"/>
      <c r="AK258" s="58"/>
      <c r="AL258" s="58"/>
      <c r="AM258" s="58"/>
      <c r="AN258" s="58"/>
      <c r="AO258" s="58"/>
      <c r="AP258" s="58"/>
      <c r="AQ258" s="58"/>
      <c r="AR258" s="58"/>
      <c r="AS258" s="58"/>
      <c r="AT258" s="58"/>
      <c r="AU258" s="58"/>
      <c r="AV258" s="58"/>
      <c r="AW258" s="58"/>
      <c r="AX258" s="58"/>
      <c r="AY258" s="58"/>
      <c r="AZ258" s="58"/>
      <c r="BA258" s="58"/>
      <c r="BB258" s="58"/>
      <c r="BC258" s="58"/>
      <c r="BD258" s="58"/>
      <c r="BE258" s="58"/>
      <c r="BF258" s="58"/>
      <c r="BG258" s="58"/>
      <c r="BH258" s="58"/>
      <c r="BI258" s="58"/>
      <c r="BJ258" s="58"/>
      <c r="BK258" s="58"/>
      <c r="BL258" s="58"/>
    </row>
    <row r="259" spans="1:79" ht="18" customHeight="1" x14ac:dyDescent="0.2">
      <c r="A259" s="65" t="s">
        <v>135</v>
      </c>
      <c r="B259" s="65"/>
      <c r="C259" s="65"/>
      <c r="D259" s="65"/>
      <c r="E259" s="65"/>
      <c r="F259" s="65"/>
      <c r="G259" s="65" t="s">
        <v>19</v>
      </c>
      <c r="H259" s="65"/>
      <c r="I259" s="65"/>
      <c r="J259" s="65"/>
      <c r="K259" s="65"/>
      <c r="L259" s="65"/>
      <c r="M259" s="65"/>
      <c r="N259" s="65"/>
      <c r="O259" s="65"/>
      <c r="P259" s="65"/>
      <c r="Q259" s="65" t="s">
        <v>246</v>
      </c>
      <c r="R259" s="65"/>
      <c r="S259" s="65"/>
      <c r="T259" s="65"/>
      <c r="U259" s="65"/>
      <c r="V259" s="65"/>
      <c r="W259" s="65"/>
      <c r="X259" s="65"/>
      <c r="Y259" s="65"/>
      <c r="Z259" s="65"/>
      <c r="AA259" s="65"/>
      <c r="AB259" s="65"/>
      <c r="AC259" s="65"/>
      <c r="AD259" s="65"/>
      <c r="AE259" s="65"/>
      <c r="AF259" s="65"/>
      <c r="AG259" s="65"/>
      <c r="AH259" s="65"/>
      <c r="AI259" s="65"/>
      <c r="AJ259" s="65"/>
      <c r="AK259" s="65"/>
      <c r="AL259" s="65"/>
      <c r="AM259" s="65"/>
      <c r="AN259" s="65"/>
      <c r="AO259" s="65" t="s">
        <v>256</v>
      </c>
      <c r="AP259" s="65"/>
      <c r="AQ259" s="65"/>
      <c r="AR259" s="65"/>
      <c r="AS259" s="65"/>
      <c r="AT259" s="65"/>
      <c r="AU259" s="65"/>
      <c r="AV259" s="65"/>
      <c r="AW259" s="65"/>
      <c r="AX259" s="65"/>
      <c r="AY259" s="65"/>
      <c r="AZ259" s="65"/>
      <c r="BA259" s="65"/>
      <c r="BB259" s="65"/>
      <c r="BC259" s="65"/>
      <c r="BD259" s="65"/>
      <c r="BE259" s="65"/>
      <c r="BF259" s="65"/>
      <c r="BG259" s="65"/>
      <c r="BH259" s="65"/>
      <c r="BI259" s="65"/>
      <c r="BJ259" s="65"/>
      <c r="BK259" s="65"/>
      <c r="BL259" s="65"/>
    </row>
    <row r="260" spans="1:79" ht="42.95" customHeight="1" x14ac:dyDescent="0.2">
      <c r="A260" s="65"/>
      <c r="B260" s="65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 t="s">
        <v>140</v>
      </c>
      <c r="R260" s="65"/>
      <c r="S260" s="65"/>
      <c r="T260" s="65"/>
      <c r="U260" s="65"/>
      <c r="V260" s="100" t="s">
        <v>141</v>
      </c>
      <c r="W260" s="100"/>
      <c r="X260" s="100"/>
      <c r="Y260" s="100"/>
      <c r="Z260" s="65" t="s">
        <v>142</v>
      </c>
      <c r="AA260" s="65"/>
      <c r="AB260" s="65"/>
      <c r="AC260" s="65"/>
      <c r="AD260" s="65"/>
      <c r="AE260" s="65"/>
      <c r="AF260" s="65"/>
      <c r="AG260" s="65"/>
      <c r="AH260" s="65"/>
      <c r="AI260" s="65"/>
      <c r="AJ260" s="65" t="s">
        <v>143</v>
      </c>
      <c r="AK260" s="65"/>
      <c r="AL260" s="65"/>
      <c r="AM260" s="65"/>
      <c r="AN260" s="65"/>
      <c r="AO260" s="65" t="s">
        <v>20</v>
      </c>
      <c r="AP260" s="65"/>
      <c r="AQ260" s="65"/>
      <c r="AR260" s="65"/>
      <c r="AS260" s="65"/>
      <c r="AT260" s="100" t="s">
        <v>144</v>
      </c>
      <c r="AU260" s="100"/>
      <c r="AV260" s="100"/>
      <c r="AW260" s="100"/>
      <c r="AX260" s="65" t="s">
        <v>142</v>
      </c>
      <c r="AY260" s="65"/>
      <c r="AZ260" s="65"/>
      <c r="BA260" s="65"/>
      <c r="BB260" s="65"/>
      <c r="BC260" s="65"/>
      <c r="BD260" s="65"/>
      <c r="BE260" s="65"/>
      <c r="BF260" s="65"/>
      <c r="BG260" s="65"/>
      <c r="BH260" s="65" t="s">
        <v>145</v>
      </c>
      <c r="BI260" s="65"/>
      <c r="BJ260" s="65"/>
      <c r="BK260" s="65"/>
      <c r="BL260" s="65"/>
    </row>
    <row r="261" spans="1:79" ht="63" customHeight="1" x14ac:dyDescent="0.2">
      <c r="A261" s="65"/>
      <c r="B261" s="65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  <c r="V261" s="100"/>
      <c r="W261" s="100"/>
      <c r="X261" s="100"/>
      <c r="Y261" s="100"/>
      <c r="Z261" s="65" t="s">
        <v>17</v>
      </c>
      <c r="AA261" s="65"/>
      <c r="AB261" s="65"/>
      <c r="AC261" s="65"/>
      <c r="AD261" s="65"/>
      <c r="AE261" s="65" t="s">
        <v>16</v>
      </c>
      <c r="AF261" s="65"/>
      <c r="AG261" s="65"/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/>
      <c r="AS261" s="65"/>
      <c r="AT261" s="100"/>
      <c r="AU261" s="100"/>
      <c r="AV261" s="100"/>
      <c r="AW261" s="100"/>
      <c r="AX261" s="65" t="s">
        <v>17</v>
      </c>
      <c r="AY261" s="65"/>
      <c r="AZ261" s="65"/>
      <c r="BA261" s="65"/>
      <c r="BB261" s="65"/>
      <c r="BC261" s="65" t="s">
        <v>16</v>
      </c>
      <c r="BD261" s="65"/>
      <c r="BE261" s="65"/>
      <c r="BF261" s="65"/>
      <c r="BG261" s="65"/>
      <c r="BH261" s="65"/>
      <c r="BI261" s="65"/>
      <c r="BJ261" s="65"/>
      <c r="BK261" s="65"/>
      <c r="BL261" s="65"/>
    </row>
    <row r="262" spans="1:79" ht="15" customHeight="1" x14ac:dyDescent="0.2">
      <c r="A262" s="65">
        <v>1</v>
      </c>
      <c r="B262" s="65"/>
      <c r="C262" s="65"/>
      <c r="D262" s="65"/>
      <c r="E262" s="65"/>
      <c r="F262" s="65"/>
      <c r="G262" s="65">
        <v>2</v>
      </c>
      <c r="H262" s="65"/>
      <c r="I262" s="65"/>
      <c r="J262" s="65"/>
      <c r="K262" s="65"/>
      <c r="L262" s="65"/>
      <c r="M262" s="65"/>
      <c r="N262" s="65"/>
      <c r="O262" s="65"/>
      <c r="P262" s="65"/>
      <c r="Q262" s="65">
        <v>3</v>
      </c>
      <c r="R262" s="65"/>
      <c r="S262" s="65"/>
      <c r="T262" s="65"/>
      <c r="U262" s="65"/>
      <c r="V262" s="65">
        <v>4</v>
      </c>
      <c r="W262" s="65"/>
      <c r="X262" s="65"/>
      <c r="Y262" s="65"/>
      <c r="Z262" s="65">
        <v>5</v>
      </c>
      <c r="AA262" s="65"/>
      <c r="AB262" s="65"/>
      <c r="AC262" s="65"/>
      <c r="AD262" s="65"/>
      <c r="AE262" s="65">
        <v>6</v>
      </c>
      <c r="AF262" s="65"/>
      <c r="AG262" s="65"/>
      <c r="AH262" s="65"/>
      <c r="AI262" s="65"/>
      <c r="AJ262" s="65">
        <v>7</v>
      </c>
      <c r="AK262" s="65"/>
      <c r="AL262" s="65"/>
      <c r="AM262" s="65"/>
      <c r="AN262" s="65"/>
      <c r="AO262" s="65">
        <v>8</v>
      </c>
      <c r="AP262" s="65"/>
      <c r="AQ262" s="65"/>
      <c r="AR262" s="65"/>
      <c r="AS262" s="65"/>
      <c r="AT262" s="65">
        <v>9</v>
      </c>
      <c r="AU262" s="65"/>
      <c r="AV262" s="65"/>
      <c r="AW262" s="65"/>
      <c r="AX262" s="65">
        <v>10</v>
      </c>
      <c r="AY262" s="65"/>
      <c r="AZ262" s="65"/>
      <c r="BA262" s="65"/>
      <c r="BB262" s="65"/>
      <c r="BC262" s="65">
        <v>11</v>
      </c>
      <c r="BD262" s="65"/>
      <c r="BE262" s="65"/>
      <c r="BF262" s="65"/>
      <c r="BG262" s="65"/>
      <c r="BH262" s="65">
        <v>12</v>
      </c>
      <c r="BI262" s="65"/>
      <c r="BJ262" s="65"/>
      <c r="BK262" s="65"/>
      <c r="BL262" s="65"/>
    </row>
    <row r="263" spans="1:79" s="1" customFormat="1" ht="12" hidden="1" customHeight="1" x14ac:dyDescent="0.2">
      <c r="A263" s="82" t="s">
        <v>64</v>
      </c>
      <c r="B263" s="82"/>
      <c r="C263" s="82"/>
      <c r="D263" s="82"/>
      <c r="E263" s="82"/>
      <c r="F263" s="82"/>
      <c r="G263" s="117" t="s">
        <v>57</v>
      </c>
      <c r="H263" s="117"/>
      <c r="I263" s="117"/>
      <c r="J263" s="117"/>
      <c r="K263" s="117"/>
      <c r="L263" s="117"/>
      <c r="M263" s="117"/>
      <c r="N263" s="117"/>
      <c r="O263" s="117"/>
      <c r="P263" s="117"/>
      <c r="Q263" s="106" t="s">
        <v>80</v>
      </c>
      <c r="R263" s="106"/>
      <c r="S263" s="106"/>
      <c r="T263" s="106"/>
      <c r="U263" s="106"/>
      <c r="V263" s="106" t="s">
        <v>81</v>
      </c>
      <c r="W263" s="106"/>
      <c r="X263" s="106"/>
      <c r="Y263" s="106"/>
      <c r="Z263" s="106" t="s">
        <v>82</v>
      </c>
      <c r="AA263" s="106"/>
      <c r="AB263" s="106"/>
      <c r="AC263" s="106"/>
      <c r="AD263" s="106"/>
      <c r="AE263" s="106" t="s">
        <v>83</v>
      </c>
      <c r="AF263" s="106"/>
      <c r="AG263" s="106"/>
      <c r="AH263" s="106"/>
      <c r="AI263" s="106"/>
      <c r="AJ263" s="82" t="s">
        <v>101</v>
      </c>
      <c r="AK263" s="106"/>
      <c r="AL263" s="106"/>
      <c r="AM263" s="106"/>
      <c r="AN263" s="106"/>
      <c r="AO263" s="106" t="s">
        <v>84</v>
      </c>
      <c r="AP263" s="106"/>
      <c r="AQ263" s="106"/>
      <c r="AR263" s="106"/>
      <c r="AS263" s="106"/>
      <c r="AT263" s="82" t="s">
        <v>102</v>
      </c>
      <c r="AU263" s="106"/>
      <c r="AV263" s="106"/>
      <c r="AW263" s="106"/>
      <c r="AX263" s="106" t="s">
        <v>85</v>
      </c>
      <c r="AY263" s="106"/>
      <c r="AZ263" s="106"/>
      <c r="BA263" s="106"/>
      <c r="BB263" s="106"/>
      <c r="BC263" s="106" t="s">
        <v>86</v>
      </c>
      <c r="BD263" s="106"/>
      <c r="BE263" s="106"/>
      <c r="BF263" s="106"/>
      <c r="BG263" s="106"/>
      <c r="BH263" s="82" t="s">
        <v>101</v>
      </c>
      <c r="BI263" s="106"/>
      <c r="BJ263" s="106"/>
      <c r="BK263" s="106"/>
      <c r="BL263" s="106"/>
      <c r="CA263" s="1" t="s">
        <v>52</v>
      </c>
    </row>
    <row r="264" spans="1:79" s="6" customFormat="1" ht="12.75" customHeight="1" x14ac:dyDescent="0.2">
      <c r="A264" s="125"/>
      <c r="B264" s="125"/>
      <c r="C264" s="125"/>
      <c r="D264" s="125"/>
      <c r="E264" s="125"/>
      <c r="F264" s="125"/>
      <c r="G264" s="119" t="s">
        <v>147</v>
      </c>
      <c r="H264" s="119"/>
      <c r="I264" s="119"/>
      <c r="J264" s="119"/>
      <c r="K264" s="119"/>
      <c r="L264" s="119"/>
      <c r="M264" s="119"/>
      <c r="N264" s="119"/>
      <c r="O264" s="119"/>
      <c r="P264" s="119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  <c r="AA264" s="113"/>
      <c r="AB264" s="113"/>
      <c r="AC264" s="113"/>
      <c r="AD264" s="113"/>
      <c r="AE264" s="113"/>
      <c r="AF264" s="113"/>
      <c r="AG264" s="113"/>
      <c r="AH264" s="113"/>
      <c r="AI264" s="113"/>
      <c r="AJ264" s="113">
        <f>IF(ISNUMBER(Q264),Q264,0)-IF(ISNUMBER(Z264),Z264,0)</f>
        <v>0</v>
      </c>
      <c r="AK264" s="113"/>
      <c r="AL264" s="113"/>
      <c r="AM264" s="113"/>
      <c r="AN264" s="113"/>
      <c r="AO264" s="113"/>
      <c r="AP264" s="113"/>
      <c r="AQ264" s="113"/>
      <c r="AR264" s="113"/>
      <c r="AS264" s="113"/>
      <c r="AT264" s="113">
        <f>IF(ISNUMBER(V264),V264,0)-IF(ISNUMBER(Z264),Z264,0)-IF(ISNUMBER(AE264),AE264,0)</f>
        <v>0</v>
      </c>
      <c r="AU264" s="113"/>
      <c r="AV264" s="113"/>
      <c r="AW264" s="113"/>
      <c r="AX264" s="113"/>
      <c r="AY264" s="113"/>
      <c r="AZ264" s="113"/>
      <c r="BA264" s="113"/>
      <c r="BB264" s="113"/>
      <c r="BC264" s="113"/>
      <c r="BD264" s="113"/>
      <c r="BE264" s="113"/>
      <c r="BF264" s="113"/>
      <c r="BG264" s="113"/>
      <c r="BH264" s="113">
        <f>IF(ISNUMBER(AO264),AO264,0)-IF(ISNUMBER(AX264),AX264,0)</f>
        <v>0</v>
      </c>
      <c r="BI264" s="113"/>
      <c r="BJ264" s="113"/>
      <c r="BK264" s="113"/>
      <c r="BL264" s="113"/>
      <c r="CA264" s="6" t="s">
        <v>53</v>
      </c>
    </row>
    <row r="266" spans="1:79" ht="14.25" customHeight="1" x14ac:dyDescent="0.2">
      <c r="A266" s="45" t="s">
        <v>247</v>
      </c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  <c r="AC266" s="45"/>
      <c r="AD266" s="45"/>
      <c r="AE266" s="45"/>
      <c r="AF266" s="45"/>
      <c r="AG266" s="45"/>
      <c r="AH266" s="45"/>
      <c r="AI266" s="45"/>
      <c r="AJ266" s="45"/>
      <c r="AK266" s="45"/>
      <c r="AL266" s="45"/>
      <c r="AM266" s="45"/>
      <c r="AN266" s="45"/>
      <c r="AO266" s="45"/>
      <c r="AP266" s="45"/>
      <c r="AQ266" s="45"/>
      <c r="AR266" s="45"/>
      <c r="AS266" s="45"/>
      <c r="AT266" s="45"/>
      <c r="AU266" s="45"/>
      <c r="AV266" s="45"/>
      <c r="AW266" s="45"/>
      <c r="AX266" s="45"/>
      <c r="AY266" s="45"/>
      <c r="AZ266" s="45"/>
      <c r="BA266" s="45"/>
      <c r="BB266" s="45"/>
      <c r="BC266" s="45"/>
      <c r="BD266" s="45"/>
      <c r="BE266" s="45"/>
      <c r="BF266" s="45"/>
      <c r="BG266" s="45"/>
      <c r="BH266" s="45"/>
      <c r="BI266" s="45"/>
      <c r="BJ266" s="45"/>
      <c r="BK266" s="45"/>
      <c r="BL266" s="45"/>
    </row>
    <row r="267" spans="1:79" ht="15" customHeight="1" x14ac:dyDescent="0.2">
      <c r="A267" s="58" t="s">
        <v>240</v>
      </c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  <c r="AD267" s="58"/>
      <c r="AE267" s="58"/>
      <c r="AF267" s="58"/>
      <c r="AG267" s="58"/>
      <c r="AH267" s="58"/>
      <c r="AI267" s="58"/>
      <c r="AJ267" s="58"/>
      <c r="AK267" s="58"/>
      <c r="AL267" s="58"/>
      <c r="AM267" s="58"/>
      <c r="AN267" s="58"/>
      <c r="AO267" s="58"/>
      <c r="AP267" s="58"/>
      <c r="AQ267" s="58"/>
      <c r="AR267" s="58"/>
      <c r="AS267" s="58"/>
      <c r="AT267" s="58"/>
      <c r="AU267" s="58"/>
      <c r="AV267" s="58"/>
      <c r="AW267" s="58"/>
      <c r="AX267" s="58"/>
      <c r="AY267" s="58"/>
      <c r="AZ267" s="58"/>
      <c r="BA267" s="58"/>
      <c r="BB267" s="58"/>
      <c r="BC267" s="58"/>
      <c r="BD267" s="58"/>
      <c r="BE267" s="58"/>
      <c r="BF267" s="58"/>
      <c r="BG267" s="58"/>
      <c r="BH267" s="58"/>
      <c r="BI267" s="58"/>
      <c r="BJ267" s="58"/>
      <c r="BK267" s="58"/>
      <c r="BL267" s="58"/>
    </row>
    <row r="268" spans="1:79" ht="42.95" customHeight="1" x14ac:dyDescent="0.2">
      <c r="A268" s="100" t="s">
        <v>135</v>
      </c>
      <c r="B268" s="100"/>
      <c r="C268" s="100"/>
      <c r="D268" s="100"/>
      <c r="E268" s="100"/>
      <c r="F268" s="100"/>
      <c r="G268" s="65" t="s">
        <v>19</v>
      </c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 t="s">
        <v>15</v>
      </c>
      <c r="U268" s="65"/>
      <c r="V268" s="65"/>
      <c r="W268" s="65"/>
      <c r="X268" s="65"/>
      <c r="Y268" s="65"/>
      <c r="Z268" s="65" t="s">
        <v>14</v>
      </c>
      <c r="AA268" s="65"/>
      <c r="AB268" s="65"/>
      <c r="AC268" s="65"/>
      <c r="AD268" s="65"/>
      <c r="AE268" s="65" t="s">
        <v>243</v>
      </c>
      <c r="AF268" s="65"/>
      <c r="AG268" s="65"/>
      <c r="AH268" s="65"/>
      <c r="AI268" s="65"/>
      <c r="AJ268" s="65"/>
      <c r="AK268" s="65" t="s">
        <v>248</v>
      </c>
      <c r="AL268" s="65"/>
      <c r="AM268" s="65"/>
      <c r="AN268" s="65"/>
      <c r="AO268" s="65"/>
      <c r="AP268" s="65"/>
      <c r="AQ268" s="65" t="s">
        <v>260</v>
      </c>
      <c r="AR268" s="65"/>
      <c r="AS268" s="65"/>
      <c r="AT268" s="65"/>
      <c r="AU268" s="65"/>
      <c r="AV268" s="65"/>
      <c r="AW268" s="65" t="s">
        <v>18</v>
      </c>
      <c r="AX268" s="65"/>
      <c r="AY268" s="65"/>
      <c r="AZ268" s="65"/>
      <c r="BA268" s="65"/>
      <c r="BB268" s="65"/>
      <c r="BC268" s="65"/>
      <c r="BD268" s="65"/>
      <c r="BE268" s="65" t="s">
        <v>156</v>
      </c>
      <c r="BF268" s="65"/>
      <c r="BG268" s="65"/>
      <c r="BH268" s="65"/>
      <c r="BI268" s="65"/>
      <c r="BJ268" s="65"/>
      <c r="BK268" s="65"/>
      <c r="BL268" s="65"/>
    </row>
    <row r="269" spans="1:79" ht="21.75" customHeight="1" x14ac:dyDescent="0.2">
      <c r="A269" s="100"/>
      <c r="B269" s="100"/>
      <c r="C269" s="100"/>
      <c r="D269" s="100"/>
      <c r="E269" s="100"/>
      <c r="F269" s="100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65"/>
      <c r="AB269" s="65"/>
      <c r="AC269" s="65"/>
      <c r="AD269" s="65"/>
      <c r="AE269" s="65"/>
      <c r="AF269" s="65"/>
      <c r="AG269" s="65"/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/>
      <c r="AS269" s="65"/>
      <c r="AT269" s="65"/>
      <c r="AU269" s="65"/>
      <c r="AV269" s="65"/>
      <c r="AW269" s="65"/>
      <c r="AX269" s="65"/>
      <c r="AY269" s="65"/>
      <c r="AZ269" s="65"/>
      <c r="BA269" s="65"/>
      <c r="BB269" s="65"/>
      <c r="BC269" s="65"/>
      <c r="BD269" s="65"/>
      <c r="BE269" s="65"/>
      <c r="BF269" s="65"/>
      <c r="BG269" s="65"/>
      <c r="BH269" s="65"/>
      <c r="BI269" s="65"/>
      <c r="BJ269" s="65"/>
      <c r="BK269" s="65"/>
      <c r="BL269" s="65"/>
    </row>
    <row r="270" spans="1:79" ht="15" customHeight="1" x14ac:dyDescent="0.2">
      <c r="A270" s="65">
        <v>1</v>
      </c>
      <c r="B270" s="65"/>
      <c r="C270" s="65"/>
      <c r="D270" s="65"/>
      <c r="E270" s="65"/>
      <c r="F270" s="65"/>
      <c r="G270" s="65">
        <v>2</v>
      </c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>
        <v>3</v>
      </c>
      <c r="U270" s="65"/>
      <c r="V270" s="65"/>
      <c r="W270" s="65"/>
      <c r="X270" s="65"/>
      <c r="Y270" s="65"/>
      <c r="Z270" s="65">
        <v>4</v>
      </c>
      <c r="AA270" s="65"/>
      <c r="AB270" s="65"/>
      <c r="AC270" s="65"/>
      <c r="AD270" s="65"/>
      <c r="AE270" s="65">
        <v>5</v>
      </c>
      <c r="AF270" s="65"/>
      <c r="AG270" s="65"/>
      <c r="AH270" s="65"/>
      <c r="AI270" s="65"/>
      <c r="AJ270" s="65"/>
      <c r="AK270" s="65">
        <v>6</v>
      </c>
      <c r="AL270" s="65"/>
      <c r="AM270" s="65"/>
      <c r="AN270" s="65"/>
      <c r="AO270" s="65"/>
      <c r="AP270" s="65"/>
      <c r="AQ270" s="65">
        <v>7</v>
      </c>
      <c r="AR270" s="65"/>
      <c r="AS270" s="65"/>
      <c r="AT270" s="65"/>
      <c r="AU270" s="65"/>
      <c r="AV270" s="65"/>
      <c r="AW270" s="82">
        <v>8</v>
      </c>
      <c r="AX270" s="82"/>
      <c r="AY270" s="82"/>
      <c r="AZ270" s="82"/>
      <c r="BA270" s="82"/>
      <c r="BB270" s="82"/>
      <c r="BC270" s="82"/>
      <c r="BD270" s="82"/>
      <c r="BE270" s="82">
        <v>9</v>
      </c>
      <c r="BF270" s="82"/>
      <c r="BG270" s="82"/>
      <c r="BH270" s="82"/>
      <c r="BI270" s="82"/>
      <c r="BJ270" s="82"/>
      <c r="BK270" s="82"/>
      <c r="BL270" s="82"/>
    </row>
    <row r="271" spans="1:79" s="1" customFormat="1" ht="18.75" hidden="1" customHeight="1" x14ac:dyDescent="0.2">
      <c r="A271" s="82" t="s">
        <v>64</v>
      </c>
      <c r="B271" s="82"/>
      <c r="C271" s="82"/>
      <c r="D271" s="82"/>
      <c r="E271" s="82"/>
      <c r="F271" s="82"/>
      <c r="G271" s="117" t="s">
        <v>57</v>
      </c>
      <c r="H271" s="117"/>
      <c r="I271" s="117"/>
      <c r="J271" s="117"/>
      <c r="K271" s="117"/>
      <c r="L271" s="117"/>
      <c r="M271" s="117"/>
      <c r="N271" s="117"/>
      <c r="O271" s="117"/>
      <c r="P271" s="117"/>
      <c r="Q271" s="117"/>
      <c r="R271" s="117"/>
      <c r="S271" s="117"/>
      <c r="T271" s="106" t="s">
        <v>80</v>
      </c>
      <c r="U271" s="106"/>
      <c r="V271" s="106"/>
      <c r="W271" s="106"/>
      <c r="X271" s="106"/>
      <c r="Y271" s="106"/>
      <c r="Z271" s="106" t="s">
        <v>81</v>
      </c>
      <c r="AA271" s="106"/>
      <c r="AB271" s="106"/>
      <c r="AC271" s="106"/>
      <c r="AD271" s="106"/>
      <c r="AE271" s="106" t="s">
        <v>82</v>
      </c>
      <c r="AF271" s="106"/>
      <c r="AG271" s="106"/>
      <c r="AH271" s="106"/>
      <c r="AI271" s="106"/>
      <c r="AJ271" s="106"/>
      <c r="AK271" s="106" t="s">
        <v>83</v>
      </c>
      <c r="AL271" s="106"/>
      <c r="AM271" s="106"/>
      <c r="AN271" s="106"/>
      <c r="AO271" s="106"/>
      <c r="AP271" s="106"/>
      <c r="AQ271" s="106" t="s">
        <v>84</v>
      </c>
      <c r="AR271" s="106"/>
      <c r="AS271" s="106"/>
      <c r="AT271" s="106"/>
      <c r="AU271" s="106"/>
      <c r="AV271" s="106"/>
      <c r="AW271" s="117" t="s">
        <v>87</v>
      </c>
      <c r="AX271" s="117"/>
      <c r="AY271" s="117"/>
      <c r="AZ271" s="117"/>
      <c r="BA271" s="117"/>
      <c r="BB271" s="117"/>
      <c r="BC271" s="117"/>
      <c r="BD271" s="117"/>
      <c r="BE271" s="117" t="s">
        <v>88</v>
      </c>
      <c r="BF271" s="117"/>
      <c r="BG271" s="117"/>
      <c r="BH271" s="117"/>
      <c r="BI271" s="117"/>
      <c r="BJ271" s="117"/>
      <c r="BK271" s="117"/>
      <c r="BL271" s="117"/>
      <c r="CA271" s="1" t="s">
        <v>54</v>
      </c>
    </row>
    <row r="272" spans="1:79" s="6" customFormat="1" ht="12.75" customHeight="1" x14ac:dyDescent="0.2">
      <c r="A272" s="125"/>
      <c r="B272" s="125"/>
      <c r="C272" s="125"/>
      <c r="D272" s="125"/>
      <c r="E272" s="125"/>
      <c r="F272" s="125"/>
      <c r="G272" s="119" t="s">
        <v>147</v>
      </c>
      <c r="H272" s="119"/>
      <c r="I272" s="119"/>
      <c r="J272" s="119"/>
      <c r="K272" s="119"/>
      <c r="L272" s="119"/>
      <c r="M272" s="119"/>
      <c r="N272" s="119"/>
      <c r="O272" s="119"/>
      <c r="P272" s="119"/>
      <c r="Q272" s="119"/>
      <c r="R272" s="119"/>
      <c r="S272" s="119"/>
      <c r="T272" s="113"/>
      <c r="U272" s="113"/>
      <c r="V272" s="113"/>
      <c r="W272" s="113"/>
      <c r="X272" s="113"/>
      <c r="Y272" s="113"/>
      <c r="Z272" s="113"/>
      <c r="AA272" s="113"/>
      <c r="AB272" s="113"/>
      <c r="AC272" s="113"/>
      <c r="AD272" s="113"/>
      <c r="AE272" s="113"/>
      <c r="AF272" s="113"/>
      <c r="AG272" s="113"/>
      <c r="AH272" s="113"/>
      <c r="AI272" s="113"/>
      <c r="AJ272" s="113"/>
      <c r="AK272" s="113"/>
      <c r="AL272" s="113"/>
      <c r="AM272" s="113"/>
      <c r="AN272" s="113"/>
      <c r="AO272" s="113"/>
      <c r="AP272" s="113"/>
      <c r="AQ272" s="113"/>
      <c r="AR272" s="113"/>
      <c r="AS272" s="113"/>
      <c r="AT272" s="113"/>
      <c r="AU272" s="113"/>
      <c r="AV272" s="113"/>
      <c r="AW272" s="119"/>
      <c r="AX272" s="119"/>
      <c r="AY272" s="119"/>
      <c r="AZ272" s="119"/>
      <c r="BA272" s="119"/>
      <c r="BB272" s="119"/>
      <c r="BC272" s="119"/>
      <c r="BD272" s="119"/>
      <c r="BE272" s="119"/>
      <c r="BF272" s="119"/>
      <c r="BG272" s="119"/>
      <c r="BH272" s="119"/>
      <c r="BI272" s="119"/>
      <c r="BJ272" s="119"/>
      <c r="BK272" s="119"/>
      <c r="BL272" s="119"/>
      <c r="CA272" s="6" t="s">
        <v>55</v>
      </c>
    </row>
    <row r="274" spans="1:64" ht="14.25" customHeight="1" x14ac:dyDescent="0.2">
      <c r="A274" s="45" t="s">
        <v>261</v>
      </c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  <c r="AA274" s="45"/>
      <c r="AB274" s="45"/>
      <c r="AC274" s="45"/>
      <c r="AD274" s="45"/>
      <c r="AE274" s="45"/>
      <c r="AF274" s="45"/>
      <c r="AG274" s="45"/>
      <c r="AH274" s="45"/>
      <c r="AI274" s="45"/>
      <c r="AJ274" s="45"/>
      <c r="AK274" s="45"/>
      <c r="AL274" s="45"/>
      <c r="AM274" s="45"/>
      <c r="AN274" s="45"/>
      <c r="AO274" s="45"/>
      <c r="AP274" s="45"/>
      <c r="AQ274" s="45"/>
      <c r="AR274" s="45"/>
      <c r="AS274" s="45"/>
      <c r="AT274" s="45"/>
      <c r="AU274" s="45"/>
      <c r="AV274" s="45"/>
      <c r="AW274" s="45"/>
      <c r="AX274" s="45"/>
      <c r="AY274" s="45"/>
      <c r="AZ274" s="45"/>
      <c r="BA274" s="45"/>
      <c r="BB274" s="45"/>
      <c r="BC274" s="45"/>
      <c r="BD274" s="45"/>
      <c r="BE274" s="45"/>
      <c r="BF274" s="45"/>
      <c r="BG274" s="45"/>
      <c r="BH274" s="45"/>
      <c r="BI274" s="45"/>
      <c r="BJ274" s="45"/>
      <c r="BK274" s="45"/>
      <c r="BL274" s="45"/>
    </row>
    <row r="275" spans="1:64" ht="15" customHeight="1" x14ac:dyDescent="0.2">
      <c r="A275" s="46" t="s">
        <v>227</v>
      </c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</row>
    <row r="276" spans="1:64" ht="1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</row>
    <row r="278" spans="1:64" ht="14.25" x14ac:dyDescent="0.2">
      <c r="A278" s="45" t="s">
        <v>276</v>
      </c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  <c r="AC278" s="45"/>
      <c r="AD278" s="45"/>
      <c r="AE278" s="45"/>
      <c r="AF278" s="45"/>
      <c r="AG278" s="45"/>
      <c r="AH278" s="45"/>
      <c r="AI278" s="45"/>
      <c r="AJ278" s="45"/>
      <c r="AK278" s="45"/>
      <c r="AL278" s="45"/>
      <c r="AM278" s="45"/>
      <c r="AN278" s="45"/>
      <c r="AO278" s="45"/>
      <c r="AP278" s="45"/>
      <c r="AQ278" s="45"/>
      <c r="AR278" s="45"/>
      <c r="AS278" s="45"/>
      <c r="AT278" s="45"/>
      <c r="AU278" s="45"/>
      <c r="AV278" s="45"/>
      <c r="AW278" s="45"/>
      <c r="AX278" s="45"/>
      <c r="AY278" s="45"/>
      <c r="AZ278" s="45"/>
      <c r="BA278" s="45"/>
      <c r="BB278" s="45"/>
      <c r="BC278" s="45"/>
      <c r="BD278" s="45"/>
      <c r="BE278" s="45"/>
      <c r="BF278" s="45"/>
      <c r="BG278" s="45"/>
      <c r="BH278" s="45"/>
      <c r="BI278" s="45"/>
      <c r="BJ278" s="45"/>
      <c r="BK278" s="45"/>
      <c r="BL278" s="45"/>
    </row>
    <row r="279" spans="1:64" ht="14.25" x14ac:dyDescent="0.2">
      <c r="A279" s="45" t="s">
        <v>249</v>
      </c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  <c r="AA279" s="45"/>
      <c r="AB279" s="45"/>
      <c r="AC279" s="45"/>
      <c r="AD279" s="45"/>
      <c r="AE279" s="45"/>
      <c r="AF279" s="45"/>
      <c r="AG279" s="45"/>
      <c r="AH279" s="45"/>
      <c r="AI279" s="45"/>
      <c r="AJ279" s="45"/>
      <c r="AK279" s="45"/>
      <c r="AL279" s="45"/>
      <c r="AM279" s="45"/>
      <c r="AN279" s="45"/>
      <c r="AO279" s="45"/>
      <c r="AP279" s="45"/>
      <c r="AQ279" s="45"/>
      <c r="AR279" s="45"/>
      <c r="AS279" s="45"/>
      <c r="AT279" s="45"/>
      <c r="AU279" s="45"/>
      <c r="AV279" s="45"/>
      <c r="AW279" s="45"/>
      <c r="AX279" s="45"/>
      <c r="AY279" s="45"/>
      <c r="AZ279" s="45"/>
      <c r="BA279" s="45"/>
      <c r="BB279" s="45"/>
      <c r="BC279" s="45"/>
      <c r="BD279" s="45"/>
      <c r="BE279" s="45"/>
      <c r="BF279" s="45"/>
      <c r="BG279" s="45"/>
      <c r="BH279" s="45"/>
      <c r="BI279" s="45"/>
      <c r="BJ279" s="45"/>
      <c r="BK279" s="45"/>
      <c r="BL279" s="45"/>
    </row>
    <row r="280" spans="1:64" ht="15" customHeight="1" x14ac:dyDescent="0.2">
      <c r="A280" s="130"/>
      <c r="B280" s="130"/>
      <c r="C280" s="130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30"/>
      <c r="V280" s="130"/>
      <c r="W280" s="130"/>
      <c r="X280" s="130"/>
      <c r="Y280" s="130"/>
      <c r="Z280" s="130"/>
      <c r="AA280" s="130"/>
      <c r="AB280" s="130"/>
      <c r="AC280" s="130"/>
      <c r="AD280" s="130"/>
      <c r="AE280" s="130"/>
      <c r="AF280" s="130"/>
      <c r="AG280" s="130"/>
      <c r="AH280" s="130"/>
      <c r="AI280" s="130"/>
      <c r="AJ280" s="130"/>
      <c r="AK280" s="130"/>
      <c r="AL280" s="130"/>
      <c r="AM280" s="130"/>
      <c r="AN280" s="130"/>
      <c r="AO280" s="130"/>
      <c r="AP280" s="130"/>
      <c r="AQ280" s="130"/>
      <c r="AR280" s="130"/>
      <c r="AS280" s="130"/>
      <c r="AT280" s="130"/>
      <c r="AU280" s="130"/>
      <c r="AV280" s="130"/>
      <c r="AW280" s="130"/>
      <c r="AX280" s="130"/>
      <c r="AY280" s="130"/>
      <c r="AZ280" s="130"/>
      <c r="BA280" s="130"/>
      <c r="BB280" s="130"/>
      <c r="BC280" s="130"/>
      <c r="BD280" s="130"/>
      <c r="BE280" s="130"/>
      <c r="BF280" s="130"/>
      <c r="BG280" s="130"/>
      <c r="BH280" s="130"/>
      <c r="BI280" s="130"/>
      <c r="BJ280" s="130"/>
      <c r="BK280" s="130"/>
      <c r="BL280" s="130"/>
    </row>
    <row r="281" spans="1:64" ht="1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</row>
    <row r="284" spans="1:64" ht="18.95" customHeight="1" x14ac:dyDescent="0.2">
      <c r="A284" s="126" t="s">
        <v>234</v>
      </c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20"/>
      <c r="AC284" s="20"/>
      <c r="AD284" s="20"/>
      <c r="AE284" s="20"/>
      <c r="AF284" s="20"/>
      <c r="AG284" s="20"/>
      <c r="AH284" s="131"/>
      <c r="AI284" s="131"/>
      <c r="AJ284" s="131"/>
      <c r="AK284" s="131"/>
      <c r="AL284" s="131"/>
      <c r="AM284" s="131"/>
      <c r="AN284" s="131"/>
      <c r="AO284" s="131"/>
      <c r="AP284" s="131"/>
      <c r="AQ284" s="20"/>
      <c r="AR284" s="20"/>
      <c r="AS284" s="20"/>
      <c r="AT284" s="20"/>
      <c r="AU284" s="132" t="s">
        <v>236</v>
      </c>
      <c r="AV284" s="40"/>
      <c r="AW284" s="40"/>
      <c r="AX284" s="40"/>
      <c r="AY284" s="40"/>
      <c r="AZ284" s="40"/>
      <c r="BA284" s="40"/>
      <c r="BB284" s="40"/>
      <c r="BC284" s="40"/>
      <c r="BD284" s="40"/>
      <c r="BE284" s="40"/>
      <c r="BF284" s="40"/>
    </row>
    <row r="285" spans="1:64" ht="12.75" customHeight="1" x14ac:dyDescent="0.2">
      <c r="AB285" s="21"/>
      <c r="AC285" s="21"/>
      <c r="AD285" s="21"/>
      <c r="AE285" s="21"/>
      <c r="AF285" s="21"/>
      <c r="AG285" s="21"/>
      <c r="AH285" s="129" t="s">
        <v>1</v>
      </c>
      <c r="AI285" s="129"/>
      <c r="AJ285" s="129"/>
      <c r="AK285" s="129"/>
      <c r="AL285" s="129"/>
      <c r="AM285" s="129"/>
      <c r="AN285" s="129"/>
      <c r="AO285" s="129"/>
      <c r="AP285" s="129"/>
      <c r="AQ285" s="21"/>
      <c r="AR285" s="21"/>
      <c r="AS285" s="21"/>
      <c r="AT285" s="21"/>
      <c r="AU285" s="129" t="s">
        <v>160</v>
      </c>
      <c r="AV285" s="129"/>
      <c r="AW285" s="129"/>
      <c r="AX285" s="129"/>
      <c r="AY285" s="129"/>
      <c r="AZ285" s="129"/>
      <c r="BA285" s="129"/>
      <c r="BB285" s="129"/>
      <c r="BC285" s="129"/>
      <c r="BD285" s="129"/>
      <c r="BE285" s="129"/>
      <c r="BF285" s="129"/>
    </row>
    <row r="286" spans="1:64" ht="15" x14ac:dyDescent="0.2">
      <c r="AB286" s="21"/>
      <c r="AC286" s="21"/>
      <c r="AD286" s="21"/>
      <c r="AE286" s="21"/>
      <c r="AF286" s="21"/>
      <c r="AG286" s="21"/>
      <c r="AH286" s="22"/>
      <c r="AI286" s="22"/>
      <c r="AJ286" s="22"/>
      <c r="AK286" s="22"/>
      <c r="AL286" s="22"/>
      <c r="AM286" s="22"/>
      <c r="AN286" s="22"/>
      <c r="AO286" s="22"/>
      <c r="AP286" s="22"/>
      <c r="AQ286" s="21"/>
      <c r="AR286" s="21"/>
      <c r="AS286" s="21"/>
      <c r="AT286" s="21"/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</row>
    <row r="287" spans="1:64" ht="18" customHeight="1" x14ac:dyDescent="0.2">
      <c r="A287" s="126" t="s">
        <v>235</v>
      </c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21"/>
      <c r="AC287" s="21"/>
      <c r="AD287" s="21"/>
      <c r="AE287" s="21"/>
      <c r="AF287" s="21"/>
      <c r="AG287" s="21"/>
      <c r="AH287" s="127"/>
      <c r="AI287" s="127"/>
      <c r="AJ287" s="127"/>
      <c r="AK287" s="127"/>
      <c r="AL287" s="127"/>
      <c r="AM287" s="127"/>
      <c r="AN287" s="127"/>
      <c r="AO287" s="127"/>
      <c r="AP287" s="127"/>
      <c r="AQ287" s="21"/>
      <c r="AR287" s="21"/>
      <c r="AS287" s="21"/>
      <c r="AT287" s="21"/>
      <c r="AU287" s="128" t="s">
        <v>237</v>
      </c>
      <c r="AV287" s="40"/>
      <c r="AW287" s="40"/>
      <c r="AX287" s="40"/>
      <c r="AY287" s="40"/>
      <c r="AZ287" s="40"/>
      <c r="BA287" s="40"/>
      <c r="BB287" s="40"/>
      <c r="BC287" s="40"/>
      <c r="BD287" s="40"/>
      <c r="BE287" s="40"/>
      <c r="BF287" s="40"/>
    </row>
    <row r="288" spans="1:64" ht="12" customHeight="1" x14ac:dyDescent="0.2">
      <c r="AB288" s="21"/>
      <c r="AC288" s="21"/>
      <c r="AD288" s="21"/>
      <c r="AE288" s="21"/>
      <c r="AF288" s="21"/>
      <c r="AG288" s="21"/>
      <c r="AH288" s="129" t="s">
        <v>1</v>
      </c>
      <c r="AI288" s="129"/>
      <c r="AJ288" s="129"/>
      <c r="AK288" s="129"/>
      <c r="AL288" s="129"/>
      <c r="AM288" s="129"/>
      <c r="AN288" s="129"/>
      <c r="AO288" s="129"/>
      <c r="AP288" s="129"/>
      <c r="AQ288" s="21"/>
      <c r="AR288" s="21"/>
      <c r="AS288" s="21"/>
      <c r="AT288" s="21"/>
      <c r="AU288" s="129" t="s">
        <v>160</v>
      </c>
      <c r="AV288" s="129"/>
      <c r="AW288" s="129"/>
      <c r="AX288" s="129"/>
      <c r="AY288" s="129"/>
      <c r="AZ288" s="129"/>
      <c r="BA288" s="129"/>
      <c r="BB288" s="129"/>
      <c r="BC288" s="129"/>
      <c r="BD288" s="129"/>
      <c r="BE288" s="129"/>
      <c r="BF288" s="129"/>
    </row>
  </sheetData>
  <mergeCells count="1895">
    <mergeCell ref="AP233:AT233"/>
    <mergeCell ref="AU233:AY233"/>
    <mergeCell ref="AZ233:BD233"/>
    <mergeCell ref="A233:F233"/>
    <mergeCell ref="G233:S233"/>
    <mergeCell ref="T233:Z233"/>
    <mergeCell ref="AA233:AE233"/>
    <mergeCell ref="AF233:AJ233"/>
    <mergeCell ref="AK233:AO233"/>
    <mergeCell ref="AP222:AT222"/>
    <mergeCell ref="AU222:AY222"/>
    <mergeCell ref="AZ222:BD222"/>
    <mergeCell ref="BE222:BI222"/>
    <mergeCell ref="BJ222:BN222"/>
    <mergeCell ref="BO222:BS222"/>
    <mergeCell ref="A222:F222"/>
    <mergeCell ref="G222:S222"/>
    <mergeCell ref="T222:Z222"/>
    <mergeCell ref="AA222:AE222"/>
    <mergeCell ref="AF222:AJ222"/>
    <mergeCell ref="AK222:AO222"/>
    <mergeCell ref="AZ231:BD231"/>
    <mergeCell ref="A232:F232"/>
    <mergeCell ref="G232:S232"/>
    <mergeCell ref="T232:Z232"/>
    <mergeCell ref="AA232:AE232"/>
    <mergeCell ref="AF232:AJ232"/>
    <mergeCell ref="AK232:AO232"/>
    <mergeCell ref="AP232:AT232"/>
    <mergeCell ref="AU232:AY232"/>
    <mergeCell ref="AZ232:BD232"/>
    <mergeCell ref="AU230:AY230"/>
    <mergeCell ref="W212:Y212"/>
    <mergeCell ref="Z212:AB212"/>
    <mergeCell ref="AC212:AE212"/>
    <mergeCell ref="AF212:AH212"/>
    <mergeCell ref="AI212:AK212"/>
    <mergeCell ref="AL212:AN212"/>
    <mergeCell ref="BN201:BR201"/>
    <mergeCell ref="A201:T201"/>
    <mergeCell ref="U201:Y201"/>
    <mergeCell ref="Z201:AD201"/>
    <mergeCell ref="AE201:AI201"/>
    <mergeCell ref="AJ201:AN201"/>
    <mergeCell ref="AO201:AS201"/>
    <mergeCell ref="BA210:BC210"/>
    <mergeCell ref="BD210:BF210"/>
    <mergeCell ref="BG210:BI210"/>
    <mergeCell ref="BJ210:BL210"/>
    <mergeCell ref="A211:C211"/>
    <mergeCell ref="D211:V211"/>
    <mergeCell ref="W211:Y211"/>
    <mergeCell ref="Z211:AB211"/>
    <mergeCell ref="AC211:AE211"/>
    <mergeCell ref="AF211:AH211"/>
    <mergeCell ref="AI210:AK210"/>
    <mergeCell ref="AL210:AN210"/>
    <mergeCell ref="AO210:AQ210"/>
    <mergeCell ref="AP192:AT192"/>
    <mergeCell ref="AU192:AY192"/>
    <mergeCell ref="AZ192:BD192"/>
    <mergeCell ref="BE192:BI192"/>
    <mergeCell ref="AP191:AT191"/>
    <mergeCell ref="AU191:AY191"/>
    <mergeCell ref="AZ191:BD191"/>
    <mergeCell ref="BE191:BI191"/>
    <mergeCell ref="A192:C192"/>
    <mergeCell ref="D192:P192"/>
    <mergeCell ref="Q192:U192"/>
    <mergeCell ref="V192:AE192"/>
    <mergeCell ref="AF192:AJ192"/>
    <mergeCell ref="AK192:AO192"/>
    <mergeCell ref="AP190:AT190"/>
    <mergeCell ref="AU190:AY190"/>
    <mergeCell ref="AZ190:BD190"/>
    <mergeCell ref="BE190:BI190"/>
    <mergeCell ref="A191:C191"/>
    <mergeCell ref="D191:P191"/>
    <mergeCell ref="Q191:U191"/>
    <mergeCell ref="V191:AE191"/>
    <mergeCell ref="AF191:AJ191"/>
    <mergeCell ref="AK191:AO191"/>
    <mergeCell ref="AP189:AT189"/>
    <mergeCell ref="AU189:AY189"/>
    <mergeCell ref="AZ189:BD189"/>
    <mergeCell ref="BE189:BI189"/>
    <mergeCell ref="A190:C190"/>
    <mergeCell ref="D190:P190"/>
    <mergeCell ref="Q190:U190"/>
    <mergeCell ref="V190:AE190"/>
    <mergeCell ref="AF190:AJ190"/>
    <mergeCell ref="AK190:AO190"/>
    <mergeCell ref="AP188:AT188"/>
    <mergeCell ref="AU188:AY188"/>
    <mergeCell ref="AZ188:BD188"/>
    <mergeCell ref="BE188:BI188"/>
    <mergeCell ref="A189:C189"/>
    <mergeCell ref="D189:P189"/>
    <mergeCell ref="Q189:U189"/>
    <mergeCell ref="V189:AE189"/>
    <mergeCell ref="AF189:AJ189"/>
    <mergeCell ref="AK189:AO189"/>
    <mergeCell ref="AP187:AT187"/>
    <mergeCell ref="AU187:AY187"/>
    <mergeCell ref="AZ187:BD187"/>
    <mergeCell ref="BE187:BI187"/>
    <mergeCell ref="A188:C188"/>
    <mergeCell ref="D188:P188"/>
    <mergeCell ref="Q188:U188"/>
    <mergeCell ref="V188:AE188"/>
    <mergeCell ref="AF188:AJ188"/>
    <mergeCell ref="AK188:AO188"/>
    <mergeCell ref="AP186:AT186"/>
    <mergeCell ref="AU186:AY186"/>
    <mergeCell ref="AZ186:BD186"/>
    <mergeCell ref="BE186:BI186"/>
    <mergeCell ref="A187:C187"/>
    <mergeCell ref="D187:P187"/>
    <mergeCell ref="Q187:U187"/>
    <mergeCell ref="V187:AE187"/>
    <mergeCell ref="AF187:AJ187"/>
    <mergeCell ref="AK187:AO187"/>
    <mergeCell ref="AP185:AT185"/>
    <mergeCell ref="AU185:AY185"/>
    <mergeCell ref="AZ185:BD185"/>
    <mergeCell ref="BE185:BI185"/>
    <mergeCell ref="A186:C186"/>
    <mergeCell ref="D186:P186"/>
    <mergeCell ref="Q186:U186"/>
    <mergeCell ref="V186:AE186"/>
    <mergeCell ref="AF186:AJ186"/>
    <mergeCell ref="AK186:AO186"/>
    <mergeCell ref="AP184:AT184"/>
    <mergeCell ref="AU184:AY184"/>
    <mergeCell ref="AZ184:BD184"/>
    <mergeCell ref="BE184:BI184"/>
    <mergeCell ref="A185:C185"/>
    <mergeCell ref="D185:P185"/>
    <mergeCell ref="Q185:U185"/>
    <mergeCell ref="V185:AE185"/>
    <mergeCell ref="AF185:AJ185"/>
    <mergeCell ref="AK185:AO185"/>
    <mergeCell ref="AP183:AT183"/>
    <mergeCell ref="AU183:AY183"/>
    <mergeCell ref="AZ183:BD183"/>
    <mergeCell ref="BE183:BI183"/>
    <mergeCell ref="A184:C184"/>
    <mergeCell ref="D184:P184"/>
    <mergeCell ref="Q184:U184"/>
    <mergeCell ref="V184:AE184"/>
    <mergeCell ref="AF184:AJ184"/>
    <mergeCell ref="AK184:AO184"/>
    <mergeCell ref="AP182:AT182"/>
    <mergeCell ref="AU182:AY182"/>
    <mergeCell ref="AZ182:BD182"/>
    <mergeCell ref="BE182:BI182"/>
    <mergeCell ref="A183:C183"/>
    <mergeCell ref="D183:P183"/>
    <mergeCell ref="Q183:U183"/>
    <mergeCell ref="V183:AE183"/>
    <mergeCell ref="AF183:AJ183"/>
    <mergeCell ref="AK183:AO183"/>
    <mergeCell ref="AP181:AT181"/>
    <mergeCell ref="AU181:AY181"/>
    <mergeCell ref="AZ181:BD181"/>
    <mergeCell ref="BE181:BI181"/>
    <mergeCell ref="A182:C182"/>
    <mergeCell ref="D182:P182"/>
    <mergeCell ref="Q182:U182"/>
    <mergeCell ref="V182:AE182"/>
    <mergeCell ref="AF182:AJ182"/>
    <mergeCell ref="AK182:AO182"/>
    <mergeCell ref="AP180:AT180"/>
    <mergeCell ref="AU180:AY180"/>
    <mergeCell ref="AZ180:BD180"/>
    <mergeCell ref="BE180:BI180"/>
    <mergeCell ref="A181:C181"/>
    <mergeCell ref="D181:P181"/>
    <mergeCell ref="Q181:U181"/>
    <mergeCell ref="V181:AE181"/>
    <mergeCell ref="AF181:AJ181"/>
    <mergeCell ref="AK181:AO181"/>
    <mergeCell ref="AP179:AT179"/>
    <mergeCell ref="AU179:AY179"/>
    <mergeCell ref="AZ179:BD179"/>
    <mergeCell ref="BE179:BI179"/>
    <mergeCell ref="A180:C180"/>
    <mergeCell ref="D180:P180"/>
    <mergeCell ref="Q180:U180"/>
    <mergeCell ref="V180:AE180"/>
    <mergeCell ref="AF180:AJ180"/>
    <mergeCell ref="AK180:AO180"/>
    <mergeCell ref="AP178:AT178"/>
    <mergeCell ref="AU178:AY178"/>
    <mergeCell ref="AZ178:BD178"/>
    <mergeCell ref="BE178:BI178"/>
    <mergeCell ref="A179:C179"/>
    <mergeCell ref="D179:P179"/>
    <mergeCell ref="Q179:U179"/>
    <mergeCell ref="V179:AE179"/>
    <mergeCell ref="AF179:AJ179"/>
    <mergeCell ref="AK179:AO179"/>
    <mergeCell ref="AP177:AT177"/>
    <mergeCell ref="AU177:AY177"/>
    <mergeCell ref="AZ177:BD177"/>
    <mergeCell ref="BE177:BI177"/>
    <mergeCell ref="A178:C178"/>
    <mergeCell ref="D178:P178"/>
    <mergeCell ref="Q178:U178"/>
    <mergeCell ref="V178:AE178"/>
    <mergeCell ref="AF178:AJ178"/>
    <mergeCell ref="AK178:AO178"/>
    <mergeCell ref="AP176:AT176"/>
    <mergeCell ref="AU176:AY176"/>
    <mergeCell ref="AZ176:BD176"/>
    <mergeCell ref="BE176:BI176"/>
    <mergeCell ref="A177:C177"/>
    <mergeCell ref="D177:P177"/>
    <mergeCell ref="Q177:U177"/>
    <mergeCell ref="V177:AE177"/>
    <mergeCell ref="AF177:AJ177"/>
    <mergeCell ref="AK177:AO177"/>
    <mergeCell ref="AP175:AT175"/>
    <mergeCell ref="AU175:AY175"/>
    <mergeCell ref="AZ175:BD175"/>
    <mergeCell ref="BE175:BI175"/>
    <mergeCell ref="A176:C176"/>
    <mergeCell ref="D176:P176"/>
    <mergeCell ref="Q176:U176"/>
    <mergeCell ref="V176:AE176"/>
    <mergeCell ref="AF176:AJ176"/>
    <mergeCell ref="AK176:AO176"/>
    <mergeCell ref="AP174:AT174"/>
    <mergeCell ref="AU174:AY174"/>
    <mergeCell ref="AZ174:BD174"/>
    <mergeCell ref="BE174:BI174"/>
    <mergeCell ref="A175:C175"/>
    <mergeCell ref="D175:P175"/>
    <mergeCell ref="Q175:U175"/>
    <mergeCell ref="V175:AE175"/>
    <mergeCell ref="AF175:AJ175"/>
    <mergeCell ref="AK175:AO175"/>
    <mergeCell ref="AP173:AT173"/>
    <mergeCell ref="AU173:AY173"/>
    <mergeCell ref="AZ173:BD173"/>
    <mergeCell ref="BE173:BI173"/>
    <mergeCell ref="A174:C174"/>
    <mergeCell ref="D174:P174"/>
    <mergeCell ref="Q174:U174"/>
    <mergeCell ref="V174:AE174"/>
    <mergeCell ref="AF174:AJ174"/>
    <mergeCell ref="AK174:AO174"/>
    <mergeCell ref="AP172:AT172"/>
    <mergeCell ref="AU172:AY172"/>
    <mergeCell ref="AZ172:BD172"/>
    <mergeCell ref="BE172:BI172"/>
    <mergeCell ref="A173:C173"/>
    <mergeCell ref="D173:P173"/>
    <mergeCell ref="Q173:U173"/>
    <mergeCell ref="V173:AE173"/>
    <mergeCell ref="AF173:AJ173"/>
    <mergeCell ref="AK173:AO173"/>
    <mergeCell ref="AP171:AT171"/>
    <mergeCell ref="AU171:AY171"/>
    <mergeCell ref="AZ171:BD171"/>
    <mergeCell ref="BE171:BI171"/>
    <mergeCell ref="A172:C172"/>
    <mergeCell ref="D172:P172"/>
    <mergeCell ref="Q172:U172"/>
    <mergeCell ref="V172:AE172"/>
    <mergeCell ref="AF172:AJ172"/>
    <mergeCell ref="AK172:AO172"/>
    <mergeCell ref="AP170:AT170"/>
    <mergeCell ref="AU170:AY170"/>
    <mergeCell ref="AZ170:BD170"/>
    <mergeCell ref="BE170:BI170"/>
    <mergeCell ref="A171:C171"/>
    <mergeCell ref="D171:P171"/>
    <mergeCell ref="Q171:U171"/>
    <mergeCell ref="V171:AE171"/>
    <mergeCell ref="AF171:AJ171"/>
    <mergeCell ref="AK171:AO171"/>
    <mergeCell ref="AP169:AT169"/>
    <mergeCell ref="AU169:AY169"/>
    <mergeCell ref="AZ169:BD169"/>
    <mergeCell ref="BE169:BI169"/>
    <mergeCell ref="A170:C170"/>
    <mergeCell ref="D170:P170"/>
    <mergeCell ref="Q170:U170"/>
    <mergeCell ref="V170:AE170"/>
    <mergeCell ref="AF170:AJ170"/>
    <mergeCell ref="AK170:AO170"/>
    <mergeCell ref="AP168:AT168"/>
    <mergeCell ref="AU168:AY168"/>
    <mergeCell ref="AZ168:BD168"/>
    <mergeCell ref="BE168:BI168"/>
    <mergeCell ref="A169:C169"/>
    <mergeCell ref="D169:P169"/>
    <mergeCell ref="Q169:U169"/>
    <mergeCell ref="V169:AE169"/>
    <mergeCell ref="AF169:AJ169"/>
    <mergeCell ref="AK169:AO169"/>
    <mergeCell ref="A168:C168"/>
    <mergeCell ref="D168:P168"/>
    <mergeCell ref="Q168:U168"/>
    <mergeCell ref="V168:AE168"/>
    <mergeCell ref="AF168:AJ168"/>
    <mergeCell ref="AK168:AO168"/>
    <mergeCell ref="A167:C167"/>
    <mergeCell ref="D167:P167"/>
    <mergeCell ref="Q167:U167"/>
    <mergeCell ref="V167:AE167"/>
    <mergeCell ref="AF167:AJ167"/>
    <mergeCell ref="AK167:AO167"/>
    <mergeCell ref="BT157:BX157"/>
    <mergeCell ref="AP157:AT157"/>
    <mergeCell ref="AU157:AY157"/>
    <mergeCell ref="AZ157:BD157"/>
    <mergeCell ref="BE157:BI157"/>
    <mergeCell ref="BJ157:BN157"/>
    <mergeCell ref="BO157:BS157"/>
    <mergeCell ref="BE156:BI156"/>
    <mergeCell ref="BJ156:BN156"/>
    <mergeCell ref="BO156:BS156"/>
    <mergeCell ref="BT156:BX156"/>
    <mergeCell ref="A157:C157"/>
    <mergeCell ref="D157:P157"/>
    <mergeCell ref="Q157:U157"/>
    <mergeCell ref="V157:AE157"/>
    <mergeCell ref="AF157:AJ157"/>
    <mergeCell ref="AK157:AO157"/>
    <mergeCell ref="AP165:AT165"/>
    <mergeCell ref="AU165:AY165"/>
    <mergeCell ref="AZ165:BD165"/>
    <mergeCell ref="BE165:BI165"/>
    <mergeCell ref="AP164:AT164"/>
    <mergeCell ref="AU164:AY164"/>
    <mergeCell ref="AZ164:BD164"/>
    <mergeCell ref="BE164:BI164"/>
    <mergeCell ref="A165:C165"/>
    <mergeCell ref="BT155:BX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AP155:AT155"/>
    <mergeCell ref="AU155:AY155"/>
    <mergeCell ref="AZ155:BD155"/>
    <mergeCell ref="BE155:BI155"/>
    <mergeCell ref="BJ155:BN155"/>
    <mergeCell ref="BO155:BS155"/>
    <mergeCell ref="BE154:BI154"/>
    <mergeCell ref="BJ154:BN154"/>
    <mergeCell ref="BO154:BS154"/>
    <mergeCell ref="BT154:BX154"/>
    <mergeCell ref="A155:C155"/>
    <mergeCell ref="D155:P155"/>
    <mergeCell ref="Q155:U155"/>
    <mergeCell ref="V155:AE155"/>
    <mergeCell ref="AF155:AJ155"/>
    <mergeCell ref="AK155:AO155"/>
    <mergeCell ref="BT153:BX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AP153:AT153"/>
    <mergeCell ref="AU153:AY153"/>
    <mergeCell ref="AZ153:BD153"/>
    <mergeCell ref="BE153:BI153"/>
    <mergeCell ref="BJ153:BN153"/>
    <mergeCell ref="BO153:BS153"/>
    <mergeCell ref="BE152:BI152"/>
    <mergeCell ref="BJ152:BN152"/>
    <mergeCell ref="BO152:BS152"/>
    <mergeCell ref="BT152:BX152"/>
    <mergeCell ref="A153:C153"/>
    <mergeCell ref="D153:P153"/>
    <mergeCell ref="Q153:U153"/>
    <mergeCell ref="V153:AE153"/>
    <mergeCell ref="AF153:AJ153"/>
    <mergeCell ref="AK153:AO153"/>
    <mergeCell ref="BT151:BX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AP151:AT151"/>
    <mergeCell ref="AU151:AY151"/>
    <mergeCell ref="AZ151:BD151"/>
    <mergeCell ref="BE151:BI151"/>
    <mergeCell ref="BJ151:BN151"/>
    <mergeCell ref="BO151:BS151"/>
    <mergeCell ref="BE150:BI150"/>
    <mergeCell ref="BJ150:BN150"/>
    <mergeCell ref="BO150:BS150"/>
    <mergeCell ref="BT150:BX150"/>
    <mergeCell ref="A151:C151"/>
    <mergeCell ref="D151:P151"/>
    <mergeCell ref="Q151:U151"/>
    <mergeCell ref="V151:AE151"/>
    <mergeCell ref="AF151:AJ151"/>
    <mergeCell ref="AK151:AO151"/>
    <mergeCell ref="BT149:BX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AP149:AT149"/>
    <mergeCell ref="AU149:AY149"/>
    <mergeCell ref="AZ149:BD149"/>
    <mergeCell ref="BE149:BI149"/>
    <mergeCell ref="BJ149:BN149"/>
    <mergeCell ref="BO149:BS149"/>
    <mergeCell ref="BE148:BI148"/>
    <mergeCell ref="BJ148:BN148"/>
    <mergeCell ref="BO148:BS148"/>
    <mergeCell ref="BT148:BX148"/>
    <mergeCell ref="A149:C149"/>
    <mergeCell ref="D149:P149"/>
    <mergeCell ref="Q149:U149"/>
    <mergeCell ref="V149:AE149"/>
    <mergeCell ref="AF149:AJ149"/>
    <mergeCell ref="AK149:AO149"/>
    <mergeCell ref="BT147:BX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P147:AT147"/>
    <mergeCell ref="AU147:AY147"/>
    <mergeCell ref="AZ147:BD147"/>
    <mergeCell ref="BE147:BI147"/>
    <mergeCell ref="BJ147:BN147"/>
    <mergeCell ref="BO147:BS147"/>
    <mergeCell ref="BE146:BI146"/>
    <mergeCell ref="BJ146:BN146"/>
    <mergeCell ref="BO146:BS146"/>
    <mergeCell ref="BT146:BX146"/>
    <mergeCell ref="A147:C147"/>
    <mergeCell ref="D147:P147"/>
    <mergeCell ref="Q147:U147"/>
    <mergeCell ref="V147:AE147"/>
    <mergeCell ref="AF147:AJ147"/>
    <mergeCell ref="AK147:AO147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A133:C133"/>
    <mergeCell ref="D133:P133"/>
    <mergeCell ref="Q133:U133"/>
    <mergeCell ref="V133:AE133"/>
    <mergeCell ref="AF133:AJ133"/>
    <mergeCell ref="AK133:AO133"/>
    <mergeCell ref="AU132:AY132"/>
    <mergeCell ref="AZ132:BD132"/>
    <mergeCell ref="BE132:BI132"/>
    <mergeCell ref="BJ132:BN132"/>
    <mergeCell ref="BO132:BS132"/>
    <mergeCell ref="BT132:BX132"/>
    <mergeCell ref="A132:C132"/>
    <mergeCell ref="D132:P132"/>
    <mergeCell ref="Q132:U132"/>
    <mergeCell ref="V132:AE132"/>
    <mergeCell ref="AF132:AJ132"/>
    <mergeCell ref="AK132:AO132"/>
    <mergeCell ref="AP132:AT132"/>
    <mergeCell ref="AT121:AX121"/>
    <mergeCell ref="AY121:BC121"/>
    <mergeCell ref="BD121:BH121"/>
    <mergeCell ref="D121:T121"/>
    <mergeCell ref="U121:Y121"/>
    <mergeCell ref="Z121:AD121"/>
    <mergeCell ref="AE121:AI121"/>
    <mergeCell ref="AJ121:AN121"/>
    <mergeCell ref="AO121:AS121"/>
    <mergeCell ref="BE130:BI130"/>
    <mergeCell ref="BJ130:BN130"/>
    <mergeCell ref="BO130:BS130"/>
    <mergeCell ref="BT130:BX130"/>
    <mergeCell ref="D131:P131"/>
    <mergeCell ref="Q131:U131"/>
    <mergeCell ref="V131:AE131"/>
    <mergeCell ref="AF131:AJ131"/>
    <mergeCell ref="AK131:AO131"/>
    <mergeCell ref="BT129:BX129"/>
    <mergeCell ref="AO120:AS120"/>
    <mergeCell ref="BB110:BF110"/>
    <mergeCell ref="BG110:BK110"/>
    <mergeCell ref="BL110:BP110"/>
    <mergeCell ref="BQ110:BT110"/>
    <mergeCell ref="BU110:BY110"/>
    <mergeCell ref="BU109:BY109"/>
    <mergeCell ref="A110:C110"/>
    <mergeCell ref="D110:T110"/>
    <mergeCell ref="U110:Y110"/>
    <mergeCell ref="Z110:AD110"/>
    <mergeCell ref="AE110:AH110"/>
    <mergeCell ref="AI110:AM110"/>
    <mergeCell ref="AN110:AR110"/>
    <mergeCell ref="AS110:AW110"/>
    <mergeCell ref="AX110:BA110"/>
    <mergeCell ref="AS109:AW109"/>
    <mergeCell ref="AX109:BA109"/>
    <mergeCell ref="BB109:BF109"/>
    <mergeCell ref="BG109:BK109"/>
    <mergeCell ref="BL109:BP109"/>
    <mergeCell ref="BQ109:BT109"/>
    <mergeCell ref="A109:C109"/>
    <mergeCell ref="D109:T109"/>
    <mergeCell ref="U109:Y109"/>
    <mergeCell ref="Z109:AD109"/>
    <mergeCell ref="AW88:BA88"/>
    <mergeCell ref="BB88:BF88"/>
    <mergeCell ref="BG88:BK88"/>
    <mergeCell ref="AW87:BA87"/>
    <mergeCell ref="BB87:BF87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6:BA86"/>
    <mergeCell ref="BB86:BF86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X86:AB86"/>
    <mergeCell ref="AC86:AG86"/>
    <mergeCell ref="AH86:AL86"/>
    <mergeCell ref="AM86:AQ86"/>
    <mergeCell ref="AR86:AV86"/>
    <mergeCell ref="AW84:BA84"/>
    <mergeCell ref="BB84:BF84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E84:W84"/>
    <mergeCell ref="X84:AB84"/>
    <mergeCell ref="AC84:AG84"/>
    <mergeCell ref="AH84:AL84"/>
    <mergeCell ref="AM84:AQ84"/>
    <mergeCell ref="AR84:AV84"/>
    <mergeCell ref="BU65:BY65"/>
    <mergeCell ref="AS65:AW65"/>
    <mergeCell ref="AX65:BA65"/>
    <mergeCell ref="BB65:BF65"/>
    <mergeCell ref="BG65:BK65"/>
    <mergeCell ref="BL65:BP65"/>
    <mergeCell ref="BQ65:BT65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AI65:AM65"/>
    <mergeCell ref="AN65:AR65"/>
    <mergeCell ref="AI64:AM64"/>
    <mergeCell ref="AN64:AR64"/>
    <mergeCell ref="AS64:AW64"/>
    <mergeCell ref="AX64:BA64"/>
    <mergeCell ref="BB64:BF64"/>
    <mergeCell ref="BG64:BK64"/>
    <mergeCell ref="BB63:BF63"/>
    <mergeCell ref="BG63:BK63"/>
    <mergeCell ref="BL63:BP63"/>
    <mergeCell ref="BQ63:BT63"/>
    <mergeCell ref="BU63:BY63"/>
    <mergeCell ref="A64:D64"/>
    <mergeCell ref="E64:T64"/>
    <mergeCell ref="U64:Y64"/>
    <mergeCell ref="Z64:AD64"/>
    <mergeCell ref="AE64:AH64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S63:AW63"/>
    <mergeCell ref="AX63:BA63"/>
    <mergeCell ref="AS62:AW62"/>
    <mergeCell ref="AX62:BA62"/>
    <mergeCell ref="BB62:BF62"/>
    <mergeCell ref="BG62:BK62"/>
    <mergeCell ref="BL62:BP62"/>
    <mergeCell ref="BQ62:BT62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AI62:AM62"/>
    <mergeCell ref="AN62:AR62"/>
    <mergeCell ref="AI61:AM61"/>
    <mergeCell ref="AN61:AR61"/>
    <mergeCell ref="AS61:AW61"/>
    <mergeCell ref="AX61:BA61"/>
    <mergeCell ref="BB61:BF61"/>
    <mergeCell ref="BG61:BK61"/>
    <mergeCell ref="BB60:BF60"/>
    <mergeCell ref="BG60:BK60"/>
    <mergeCell ref="BL60:BP60"/>
    <mergeCell ref="BQ60:BT60"/>
    <mergeCell ref="BU60:BY60"/>
    <mergeCell ref="A61:D61"/>
    <mergeCell ref="E61:T61"/>
    <mergeCell ref="U61:Y61"/>
    <mergeCell ref="Z61:AD61"/>
    <mergeCell ref="AE61:AH61"/>
    <mergeCell ref="A60:D60"/>
    <mergeCell ref="E60:T60"/>
    <mergeCell ref="U60:Y60"/>
    <mergeCell ref="Z60:AD60"/>
    <mergeCell ref="AE60:AH60"/>
    <mergeCell ref="AI60:AM60"/>
    <mergeCell ref="BQ34:BT34"/>
    <mergeCell ref="BU34:BY34"/>
    <mergeCell ref="A35:D35"/>
    <mergeCell ref="E35:T35"/>
    <mergeCell ref="U35:Y35"/>
    <mergeCell ref="Z35:AD35"/>
    <mergeCell ref="AE35:AH35"/>
    <mergeCell ref="AI35:AM35"/>
    <mergeCell ref="AN35:AR35"/>
    <mergeCell ref="AI34:AM34"/>
    <mergeCell ref="AN34:AR34"/>
    <mergeCell ref="AS34:AW34"/>
    <mergeCell ref="AX34:BA34"/>
    <mergeCell ref="BB34:BF34"/>
    <mergeCell ref="BG34:BK34"/>
    <mergeCell ref="AN60:AR60"/>
    <mergeCell ref="AS60:AW60"/>
    <mergeCell ref="AX60:BA60"/>
    <mergeCell ref="BG48:BK48"/>
    <mergeCell ref="BG47:BK47"/>
    <mergeCell ref="A48:D48"/>
    <mergeCell ref="E48:W48"/>
    <mergeCell ref="X48:AB48"/>
    <mergeCell ref="AC48:AG48"/>
    <mergeCell ref="AH48:AL48"/>
    <mergeCell ref="AM48:AQ48"/>
    <mergeCell ref="AR48:AV48"/>
    <mergeCell ref="AW48:BA48"/>
    <mergeCell ref="BB48:BF48"/>
    <mergeCell ref="BG46:BK46"/>
    <mergeCell ref="A47:D47"/>
    <mergeCell ref="E47:W47"/>
    <mergeCell ref="A287:AA287"/>
    <mergeCell ref="AH287:AP287"/>
    <mergeCell ref="AU287:BF287"/>
    <mergeCell ref="AH288:AP288"/>
    <mergeCell ref="AU288:BF288"/>
    <mergeCell ref="A33:D33"/>
    <mergeCell ref="E33:T33"/>
    <mergeCell ref="U33:Y33"/>
    <mergeCell ref="Z33:AD33"/>
    <mergeCell ref="AE33:AH33"/>
    <mergeCell ref="A280:BL280"/>
    <mergeCell ref="A284:AA284"/>
    <mergeCell ref="AH284:AP284"/>
    <mergeCell ref="AU284:BF284"/>
    <mergeCell ref="AH285:AP285"/>
    <mergeCell ref="AU285:BF285"/>
    <mergeCell ref="AW272:BD272"/>
    <mergeCell ref="BE272:BL272"/>
    <mergeCell ref="A274:BL274"/>
    <mergeCell ref="A275:BL275"/>
    <mergeCell ref="A278:BL278"/>
    <mergeCell ref="A279:BL279"/>
    <mergeCell ref="AS35:AW35"/>
    <mergeCell ref="AX35:BA35"/>
    <mergeCell ref="BB35:BF35"/>
    <mergeCell ref="BG35:BK35"/>
    <mergeCell ref="BL35:BP35"/>
    <mergeCell ref="BL34:BP34"/>
    <mergeCell ref="X47:AB47"/>
    <mergeCell ref="AC47:AG47"/>
    <mergeCell ref="AH47:AL47"/>
    <mergeCell ref="AM47:AQ47"/>
    <mergeCell ref="AQ271:AV271"/>
    <mergeCell ref="AW271:BD271"/>
    <mergeCell ref="BE271:BL271"/>
    <mergeCell ref="A272:F272"/>
    <mergeCell ref="G272:S272"/>
    <mergeCell ref="T272:Y272"/>
    <mergeCell ref="Z272:AD272"/>
    <mergeCell ref="AE272:AJ272"/>
    <mergeCell ref="AK272:AP272"/>
    <mergeCell ref="AQ272:AV272"/>
    <mergeCell ref="A271:F271"/>
    <mergeCell ref="G271:S271"/>
    <mergeCell ref="T271:Y271"/>
    <mergeCell ref="Z271:AD271"/>
    <mergeCell ref="AE271:AJ271"/>
    <mergeCell ref="AK271:AP271"/>
    <mergeCell ref="BE268:BL269"/>
    <mergeCell ref="A270:F270"/>
    <mergeCell ref="G270:S270"/>
    <mergeCell ref="T270:Y270"/>
    <mergeCell ref="Z270:AD270"/>
    <mergeCell ref="AE270:AJ270"/>
    <mergeCell ref="AK270:AP270"/>
    <mergeCell ref="AQ270:AV270"/>
    <mergeCell ref="AW270:BD270"/>
    <mergeCell ref="BE270:BL270"/>
    <mergeCell ref="A266:BL266"/>
    <mergeCell ref="A267:BL267"/>
    <mergeCell ref="A268:F269"/>
    <mergeCell ref="G268:S269"/>
    <mergeCell ref="T268:Y269"/>
    <mergeCell ref="Z268:AD269"/>
    <mergeCell ref="AE268:AJ269"/>
    <mergeCell ref="AK268:AP269"/>
    <mergeCell ref="AQ268:AV269"/>
    <mergeCell ref="AW268:BD269"/>
    <mergeCell ref="AJ264:AN264"/>
    <mergeCell ref="AO264:AS264"/>
    <mergeCell ref="AT264:AW264"/>
    <mergeCell ref="AX264:BB264"/>
    <mergeCell ref="BC264:BG264"/>
    <mergeCell ref="BH264:BL264"/>
    <mergeCell ref="A264:F264"/>
    <mergeCell ref="G264:P264"/>
    <mergeCell ref="Q264:U264"/>
    <mergeCell ref="V264:Y264"/>
    <mergeCell ref="Z264:AD264"/>
    <mergeCell ref="AE264:AI264"/>
    <mergeCell ref="AJ263:AN263"/>
    <mergeCell ref="AO263:AS263"/>
    <mergeCell ref="AT263:AW263"/>
    <mergeCell ref="AX263:BB263"/>
    <mergeCell ref="BC263:BG263"/>
    <mergeCell ref="BH263:BL263"/>
    <mergeCell ref="A263:F263"/>
    <mergeCell ref="G263:P263"/>
    <mergeCell ref="Q263:U263"/>
    <mergeCell ref="V263:Y263"/>
    <mergeCell ref="Z263:AD263"/>
    <mergeCell ref="AE263:AI263"/>
    <mergeCell ref="AJ262:AN262"/>
    <mergeCell ref="AO262:AS262"/>
    <mergeCell ref="AT262:AW262"/>
    <mergeCell ref="AX262:BB262"/>
    <mergeCell ref="BC262:BG262"/>
    <mergeCell ref="BH262:BL262"/>
    <mergeCell ref="A262:F262"/>
    <mergeCell ref="G262:P262"/>
    <mergeCell ref="Q262:U262"/>
    <mergeCell ref="V262:Y262"/>
    <mergeCell ref="Z262:AD262"/>
    <mergeCell ref="AE262:AI262"/>
    <mergeCell ref="AT260:AW261"/>
    <mergeCell ref="AX260:BG260"/>
    <mergeCell ref="BH260:BL261"/>
    <mergeCell ref="Z261:AD261"/>
    <mergeCell ref="AE261:AI261"/>
    <mergeCell ref="AX261:BB261"/>
    <mergeCell ref="BC261:BG261"/>
    <mergeCell ref="A258:BL258"/>
    <mergeCell ref="A259:F261"/>
    <mergeCell ref="G259:P261"/>
    <mergeCell ref="Q259:AN259"/>
    <mergeCell ref="AO259:BL259"/>
    <mergeCell ref="Q260:U261"/>
    <mergeCell ref="V260:Y261"/>
    <mergeCell ref="Z260:AI260"/>
    <mergeCell ref="AJ260:AN261"/>
    <mergeCell ref="AO260:AS261"/>
    <mergeCell ref="AK255:AP255"/>
    <mergeCell ref="AQ255:AV255"/>
    <mergeCell ref="AW255:BA255"/>
    <mergeCell ref="BB255:BF255"/>
    <mergeCell ref="BG255:BL255"/>
    <mergeCell ref="A257:BL257"/>
    <mergeCell ref="AK254:AP254"/>
    <mergeCell ref="AQ254:AV254"/>
    <mergeCell ref="AW254:BA254"/>
    <mergeCell ref="BB254:BF254"/>
    <mergeCell ref="BG254:BL254"/>
    <mergeCell ref="A255:F255"/>
    <mergeCell ref="G255:S255"/>
    <mergeCell ref="T255:Y255"/>
    <mergeCell ref="Z255:AD255"/>
    <mergeCell ref="AE255:AJ255"/>
    <mergeCell ref="AK253:AP253"/>
    <mergeCell ref="AQ253:AV253"/>
    <mergeCell ref="AW253:BA253"/>
    <mergeCell ref="BB253:BF253"/>
    <mergeCell ref="BG253:BL253"/>
    <mergeCell ref="A254:F254"/>
    <mergeCell ref="G254:S254"/>
    <mergeCell ref="T254:Y254"/>
    <mergeCell ref="Z254:AD254"/>
    <mergeCell ref="AE254:AJ254"/>
    <mergeCell ref="AQ251:AV252"/>
    <mergeCell ref="AW251:BF251"/>
    <mergeCell ref="BG251:BL252"/>
    <mergeCell ref="AW252:BA252"/>
    <mergeCell ref="BB252:BF252"/>
    <mergeCell ref="A253:F253"/>
    <mergeCell ref="G253:S253"/>
    <mergeCell ref="T253:Y253"/>
    <mergeCell ref="Z253:AD253"/>
    <mergeCell ref="AE253:AJ253"/>
    <mergeCell ref="A251:F252"/>
    <mergeCell ref="G251:S252"/>
    <mergeCell ref="T251:Y252"/>
    <mergeCell ref="Z251:AD252"/>
    <mergeCell ref="AE251:AJ252"/>
    <mergeCell ref="AK251:AP252"/>
    <mergeCell ref="BP242:BS242"/>
    <mergeCell ref="A245:BL245"/>
    <mergeCell ref="A246:BL246"/>
    <mergeCell ref="A248:BL248"/>
    <mergeCell ref="A249:BL249"/>
    <mergeCell ref="A250:BL250"/>
    <mergeCell ref="AO242:AR242"/>
    <mergeCell ref="AS242:AW242"/>
    <mergeCell ref="AX242:BA242"/>
    <mergeCell ref="BB242:BF242"/>
    <mergeCell ref="BG242:BJ242"/>
    <mergeCell ref="BK242:BO242"/>
    <mergeCell ref="BB241:BF241"/>
    <mergeCell ref="BG241:BJ241"/>
    <mergeCell ref="BK241:BO241"/>
    <mergeCell ref="BP241:BS241"/>
    <mergeCell ref="A242:M242"/>
    <mergeCell ref="N242:U242"/>
    <mergeCell ref="V242:Z242"/>
    <mergeCell ref="AA242:AE242"/>
    <mergeCell ref="AF242:AI242"/>
    <mergeCell ref="AJ242:AN242"/>
    <mergeCell ref="BP240:BS240"/>
    <mergeCell ref="A241:M241"/>
    <mergeCell ref="N241:U241"/>
    <mergeCell ref="V241:Z241"/>
    <mergeCell ref="AA241:AE241"/>
    <mergeCell ref="AF241:AI241"/>
    <mergeCell ref="AJ241:AN241"/>
    <mergeCell ref="AO241:AR241"/>
    <mergeCell ref="AS241:AW241"/>
    <mergeCell ref="AX241:BA241"/>
    <mergeCell ref="AO240:AR240"/>
    <mergeCell ref="AS240:AW240"/>
    <mergeCell ref="AX240:BA240"/>
    <mergeCell ref="BB240:BF240"/>
    <mergeCell ref="BG240:BJ240"/>
    <mergeCell ref="BK240:BO240"/>
    <mergeCell ref="BB239:BF239"/>
    <mergeCell ref="BG239:BJ239"/>
    <mergeCell ref="BK239:BO239"/>
    <mergeCell ref="BP239:BS239"/>
    <mergeCell ref="A240:M240"/>
    <mergeCell ref="N240:U240"/>
    <mergeCell ref="V240:Z240"/>
    <mergeCell ref="AA240:AE240"/>
    <mergeCell ref="AF240:AI240"/>
    <mergeCell ref="AJ240:AN240"/>
    <mergeCell ref="AA239:AE239"/>
    <mergeCell ref="AF239:AI239"/>
    <mergeCell ref="AJ239:AN239"/>
    <mergeCell ref="AO239:AR239"/>
    <mergeCell ref="AS239:AW239"/>
    <mergeCell ref="AX239:BA239"/>
    <mergeCell ref="A236:BL236"/>
    <mergeCell ref="A237:BM237"/>
    <mergeCell ref="A238:M239"/>
    <mergeCell ref="N238:U239"/>
    <mergeCell ref="V238:Z239"/>
    <mergeCell ref="AA238:AI238"/>
    <mergeCell ref="AJ238:AR238"/>
    <mergeCell ref="AS238:BA238"/>
    <mergeCell ref="BB238:BJ238"/>
    <mergeCell ref="BK238:BS238"/>
    <mergeCell ref="AZ230:BD230"/>
    <mergeCell ref="A231:F231"/>
    <mergeCell ref="G231:S231"/>
    <mergeCell ref="T231:Z231"/>
    <mergeCell ref="AA231:AE231"/>
    <mergeCell ref="AF231:AJ231"/>
    <mergeCell ref="AK231:AO231"/>
    <mergeCell ref="AP231:AT231"/>
    <mergeCell ref="AU231:AY231"/>
    <mergeCell ref="AP229:AT229"/>
    <mergeCell ref="AU229:AY229"/>
    <mergeCell ref="AZ229:BD229"/>
    <mergeCell ref="A230:F230"/>
    <mergeCell ref="G230:S230"/>
    <mergeCell ref="T230:Z230"/>
    <mergeCell ref="AA230:AE230"/>
    <mergeCell ref="AF230:AJ230"/>
    <mergeCell ref="AK230:AO230"/>
    <mergeCell ref="AP230:AT230"/>
    <mergeCell ref="A225:BL225"/>
    <mergeCell ref="A226:BD226"/>
    <mergeCell ref="A228:F229"/>
    <mergeCell ref="G228:S229"/>
    <mergeCell ref="T228:Z229"/>
    <mergeCell ref="AA228:AO228"/>
    <mergeCell ref="AP228:BD228"/>
    <mergeCell ref="AA229:AE229"/>
    <mergeCell ref="AF229:AJ229"/>
    <mergeCell ref="AK229:AO229"/>
    <mergeCell ref="AP221:AT221"/>
    <mergeCell ref="AU221:AY221"/>
    <mergeCell ref="AZ221:BD221"/>
    <mergeCell ref="BE221:BI221"/>
    <mergeCell ref="BJ221:BN221"/>
    <mergeCell ref="BO221:BS221"/>
    <mergeCell ref="A221:F221"/>
    <mergeCell ref="G221:S221"/>
    <mergeCell ref="T221:Z221"/>
    <mergeCell ref="AA221:AE221"/>
    <mergeCell ref="AF221:AJ221"/>
    <mergeCell ref="AK221:AO221"/>
    <mergeCell ref="AU211:AW211"/>
    <mergeCell ref="AX211:AZ211"/>
    <mergeCell ref="AP220:AT220"/>
    <mergeCell ref="AU220:AY220"/>
    <mergeCell ref="AZ220:BD220"/>
    <mergeCell ref="BE220:BI220"/>
    <mergeCell ref="BJ220:BN220"/>
    <mergeCell ref="BO220:BS220"/>
    <mergeCell ref="A220:F220"/>
    <mergeCell ref="G220:S220"/>
    <mergeCell ref="T220:Z220"/>
    <mergeCell ref="AA220:AE220"/>
    <mergeCell ref="AF220:AJ220"/>
    <mergeCell ref="AK220:AO220"/>
    <mergeCell ref="AP219:AT219"/>
    <mergeCell ref="AU219:AY219"/>
    <mergeCell ref="AZ219:BD219"/>
    <mergeCell ref="BE219:BI219"/>
    <mergeCell ref="BJ219:BN219"/>
    <mergeCell ref="BO219:BS219"/>
    <mergeCell ref="A219:F219"/>
    <mergeCell ref="G219:S219"/>
    <mergeCell ref="T219:Z219"/>
    <mergeCell ref="AA219:AE219"/>
    <mergeCell ref="AF219:AJ219"/>
    <mergeCell ref="AK219:AO219"/>
    <mergeCell ref="BA212:BC212"/>
    <mergeCell ref="BD212:BF212"/>
    <mergeCell ref="BG212:BI212"/>
    <mergeCell ref="BJ212:BL212"/>
    <mergeCell ref="A212:C212"/>
    <mergeCell ref="D212:V212"/>
    <mergeCell ref="AC209:AE209"/>
    <mergeCell ref="AF209:AH209"/>
    <mergeCell ref="AP218:AT218"/>
    <mergeCell ref="AU218:AY218"/>
    <mergeCell ref="AZ218:BD218"/>
    <mergeCell ref="BE218:BI218"/>
    <mergeCell ref="BJ218:BN218"/>
    <mergeCell ref="BO218:BS218"/>
    <mergeCell ref="A216:BS216"/>
    <mergeCell ref="A217:F218"/>
    <mergeCell ref="G217:S218"/>
    <mergeCell ref="T217:Z218"/>
    <mergeCell ref="AA217:AO217"/>
    <mergeCell ref="AP217:BD217"/>
    <mergeCell ref="BE217:BS217"/>
    <mergeCell ref="AA218:AE218"/>
    <mergeCell ref="AF218:AJ218"/>
    <mergeCell ref="AK218:AO218"/>
    <mergeCell ref="BA211:BC211"/>
    <mergeCell ref="BD211:BF211"/>
    <mergeCell ref="BG211:BI211"/>
    <mergeCell ref="BJ211:BL211"/>
    <mergeCell ref="A214:BL214"/>
    <mergeCell ref="A215:BS215"/>
    <mergeCell ref="AO212:AQ212"/>
    <mergeCell ref="AR212:AT212"/>
    <mergeCell ref="AU212:AW212"/>
    <mergeCell ref="AX212:AZ212"/>
    <mergeCell ref="AI211:AK211"/>
    <mergeCell ref="AL211:AN211"/>
    <mergeCell ref="AO211:AQ211"/>
    <mergeCell ref="AR211:AT211"/>
    <mergeCell ref="W207:AB207"/>
    <mergeCell ref="AC207:AH207"/>
    <mergeCell ref="AI207:AN207"/>
    <mergeCell ref="AO207:AT207"/>
    <mergeCell ref="AU207:AW208"/>
    <mergeCell ref="AX207:AZ208"/>
    <mergeCell ref="BA207:BC208"/>
    <mergeCell ref="BD207:BF208"/>
    <mergeCell ref="BG207:BI208"/>
    <mergeCell ref="AR210:AT210"/>
    <mergeCell ref="AU210:AW210"/>
    <mergeCell ref="AX210:AZ210"/>
    <mergeCell ref="BA209:BC209"/>
    <mergeCell ref="BD209:BF209"/>
    <mergeCell ref="BG209:BI209"/>
    <mergeCell ref="BJ209:BL209"/>
    <mergeCell ref="A210:C210"/>
    <mergeCell ref="D210:V210"/>
    <mergeCell ref="W210:Y210"/>
    <mergeCell ref="Z210:AB210"/>
    <mergeCell ref="AC210:AE210"/>
    <mergeCell ref="AF210:AH210"/>
    <mergeCell ref="AI209:AK209"/>
    <mergeCell ref="AL209:AN209"/>
    <mergeCell ref="AO209:AQ209"/>
    <mergeCell ref="AR209:AT209"/>
    <mergeCell ref="AU209:AW209"/>
    <mergeCell ref="AX209:AZ209"/>
    <mergeCell ref="A209:C209"/>
    <mergeCell ref="D209:V209"/>
    <mergeCell ref="W209:Y209"/>
    <mergeCell ref="Z209:AB209"/>
    <mergeCell ref="A206:C208"/>
    <mergeCell ref="D206:V208"/>
    <mergeCell ref="W206:AH206"/>
    <mergeCell ref="AI206:AT206"/>
    <mergeCell ref="AU206:AZ206"/>
    <mergeCell ref="BA206:BF206"/>
    <mergeCell ref="AT200:AX200"/>
    <mergeCell ref="AY200:BC200"/>
    <mergeCell ref="BD200:BH200"/>
    <mergeCell ref="BI200:BM200"/>
    <mergeCell ref="BN200:BR200"/>
    <mergeCell ref="A204:BL204"/>
    <mergeCell ref="AT201:AX201"/>
    <mergeCell ref="AY201:BC201"/>
    <mergeCell ref="BD201:BH201"/>
    <mergeCell ref="BI201:BM201"/>
    <mergeCell ref="A200:T200"/>
    <mergeCell ref="U200:Y200"/>
    <mergeCell ref="Z200:AD200"/>
    <mergeCell ref="AE200:AI200"/>
    <mergeCell ref="AJ200:AN200"/>
    <mergeCell ref="AO200:AS200"/>
    <mergeCell ref="BJ207:BL208"/>
    <mergeCell ref="W208:Y208"/>
    <mergeCell ref="Z208:AB208"/>
    <mergeCell ref="AC208:AE208"/>
    <mergeCell ref="AF208:AH208"/>
    <mergeCell ref="AI208:AK208"/>
    <mergeCell ref="AL208:AN208"/>
    <mergeCell ref="AO208:AQ208"/>
    <mergeCell ref="AR208:AT208"/>
    <mergeCell ref="BG206:BL206"/>
    <mergeCell ref="AO199:AS199"/>
    <mergeCell ref="AT199:AX199"/>
    <mergeCell ref="AY199:BC199"/>
    <mergeCell ref="BD199:BH199"/>
    <mergeCell ref="BI199:BM199"/>
    <mergeCell ref="BN199:BR199"/>
    <mergeCell ref="AT198:AX198"/>
    <mergeCell ref="AY198:BC198"/>
    <mergeCell ref="BD198:BH198"/>
    <mergeCell ref="BI198:BM198"/>
    <mergeCell ref="BN198:BR198"/>
    <mergeCell ref="A199:T199"/>
    <mergeCell ref="U199:Y199"/>
    <mergeCell ref="Z199:AD199"/>
    <mergeCell ref="AE199:AI199"/>
    <mergeCell ref="AJ199:AN199"/>
    <mergeCell ref="A198:T198"/>
    <mergeCell ref="U198:Y198"/>
    <mergeCell ref="Z198:AD198"/>
    <mergeCell ref="AE198:AI198"/>
    <mergeCell ref="AJ198:AN198"/>
    <mergeCell ref="AO198:AS198"/>
    <mergeCell ref="AO197:AS197"/>
    <mergeCell ref="AT197:AX197"/>
    <mergeCell ref="AY197:BC197"/>
    <mergeCell ref="BD197:BH197"/>
    <mergeCell ref="BI197:BM197"/>
    <mergeCell ref="BN197:BR197"/>
    <mergeCell ref="A196:T197"/>
    <mergeCell ref="U196:AD196"/>
    <mergeCell ref="AE196:AN196"/>
    <mergeCell ref="AO196:AX196"/>
    <mergeCell ref="AY196:BH196"/>
    <mergeCell ref="BI196:BR196"/>
    <mergeCell ref="U197:Y197"/>
    <mergeCell ref="Z197:AD197"/>
    <mergeCell ref="AE197:AI197"/>
    <mergeCell ref="AJ197:AN197"/>
    <mergeCell ref="AP166:AT166"/>
    <mergeCell ref="AU166:AY166"/>
    <mergeCell ref="AZ166:BD166"/>
    <mergeCell ref="BE166:BI166"/>
    <mergeCell ref="A194:BL194"/>
    <mergeCell ref="A195:BR195"/>
    <mergeCell ref="AP167:AT167"/>
    <mergeCell ref="AU167:AY167"/>
    <mergeCell ref="AZ167:BD167"/>
    <mergeCell ref="BE167:BI167"/>
    <mergeCell ref="A166:C166"/>
    <mergeCell ref="D166:P166"/>
    <mergeCell ref="Q166:U166"/>
    <mergeCell ref="V166:AE166"/>
    <mergeCell ref="AF166:AJ166"/>
    <mergeCell ref="AK166:AO166"/>
    <mergeCell ref="D165:P165"/>
    <mergeCell ref="Q165:U165"/>
    <mergeCell ref="V165:AE165"/>
    <mergeCell ref="AF165:AJ165"/>
    <mergeCell ref="AK165:AO165"/>
    <mergeCell ref="AP163:AT163"/>
    <mergeCell ref="AU163:AY163"/>
    <mergeCell ref="AZ163:BD163"/>
    <mergeCell ref="BE163:BI163"/>
    <mergeCell ref="A164:C164"/>
    <mergeCell ref="D164:P164"/>
    <mergeCell ref="Q164:U164"/>
    <mergeCell ref="V164:AE164"/>
    <mergeCell ref="AF164:AJ164"/>
    <mergeCell ref="AK164:AO164"/>
    <mergeCell ref="BT131:BX131"/>
    <mergeCell ref="A161:BL161"/>
    <mergeCell ref="A162:C163"/>
    <mergeCell ref="D162:P163"/>
    <mergeCell ref="Q162:U163"/>
    <mergeCell ref="V162:AE163"/>
    <mergeCell ref="AF162:AT162"/>
    <mergeCell ref="AU162:BI162"/>
    <mergeCell ref="AF163:AJ163"/>
    <mergeCell ref="AK163:AO163"/>
    <mergeCell ref="AP131:AT131"/>
    <mergeCell ref="AU131:AY131"/>
    <mergeCell ref="AZ131:BD131"/>
    <mergeCell ref="BE131:BI131"/>
    <mergeCell ref="BJ131:BN131"/>
    <mergeCell ref="BO131:BS131"/>
    <mergeCell ref="A131:C131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A129:C129"/>
    <mergeCell ref="D129:P129"/>
    <mergeCell ref="Q129:U129"/>
    <mergeCell ref="V129:AE129"/>
    <mergeCell ref="AF129:AJ129"/>
    <mergeCell ref="AK129:AO129"/>
    <mergeCell ref="BJ127:BX127"/>
    <mergeCell ref="AF128:AJ128"/>
    <mergeCell ref="AK128:AO128"/>
    <mergeCell ref="AP128:AT128"/>
    <mergeCell ref="AU128:AY128"/>
    <mergeCell ref="AZ128:BD128"/>
    <mergeCell ref="BE128:BI128"/>
    <mergeCell ref="BJ128:BN128"/>
    <mergeCell ref="BO128:BS128"/>
    <mergeCell ref="BT128:BX128"/>
    <mergeCell ref="A127:C128"/>
    <mergeCell ref="D127:P128"/>
    <mergeCell ref="Q127:U128"/>
    <mergeCell ref="V127:AE128"/>
    <mergeCell ref="AF127:AT127"/>
    <mergeCell ref="AU127:BI127"/>
    <mergeCell ref="AO119:AS119"/>
    <mergeCell ref="AT119:AX119"/>
    <mergeCell ref="AY119:BC119"/>
    <mergeCell ref="BD119:BH119"/>
    <mergeCell ref="A124:BL124"/>
    <mergeCell ref="A125:BL125"/>
    <mergeCell ref="AT120:AX120"/>
    <mergeCell ref="AY120:BC120"/>
    <mergeCell ref="BD120:BH120"/>
    <mergeCell ref="A121:C121"/>
    <mergeCell ref="A120:C120"/>
    <mergeCell ref="D120:T120"/>
    <mergeCell ref="U120:Y120"/>
    <mergeCell ref="Z120:AD120"/>
    <mergeCell ref="AE120:AI120"/>
    <mergeCell ref="AJ120:AN120"/>
    <mergeCell ref="AO118:AS118"/>
    <mergeCell ref="AT118:AX118"/>
    <mergeCell ref="AY118:BC118"/>
    <mergeCell ref="BD118:BH118"/>
    <mergeCell ref="A119:C119"/>
    <mergeCell ref="D119:T119"/>
    <mergeCell ref="U119:Y119"/>
    <mergeCell ref="Z119:AD119"/>
    <mergeCell ref="AE119:AI119"/>
    <mergeCell ref="AJ119:AN119"/>
    <mergeCell ref="AO117:AS117"/>
    <mergeCell ref="AT117:AX117"/>
    <mergeCell ref="AY117:BC117"/>
    <mergeCell ref="BD117:BH117"/>
    <mergeCell ref="A118:C118"/>
    <mergeCell ref="D118:T118"/>
    <mergeCell ref="U118:Y118"/>
    <mergeCell ref="Z118:AD118"/>
    <mergeCell ref="AE118:AI118"/>
    <mergeCell ref="AJ118:AN118"/>
    <mergeCell ref="A117:C117"/>
    <mergeCell ref="D117:T117"/>
    <mergeCell ref="U117:Y117"/>
    <mergeCell ref="Z117:AD117"/>
    <mergeCell ref="AE117:AI117"/>
    <mergeCell ref="AJ117:AN117"/>
    <mergeCell ref="AE116:AI116"/>
    <mergeCell ref="AJ116:AN116"/>
    <mergeCell ref="AO116:AS116"/>
    <mergeCell ref="AT116:AX116"/>
    <mergeCell ref="AY116:BC116"/>
    <mergeCell ref="BD116:BH116"/>
    <mergeCell ref="BQ108:BT108"/>
    <mergeCell ref="BU108:BY108"/>
    <mergeCell ref="A112:BL112"/>
    <mergeCell ref="A113:BH113"/>
    <mergeCell ref="A115:C116"/>
    <mergeCell ref="D115:T116"/>
    <mergeCell ref="U115:AN115"/>
    <mergeCell ref="AO115:BH115"/>
    <mergeCell ref="U116:Y116"/>
    <mergeCell ref="Z116:AD116"/>
    <mergeCell ref="AN108:AR108"/>
    <mergeCell ref="AS108:AW108"/>
    <mergeCell ref="AX108:BA108"/>
    <mergeCell ref="BB108:BF108"/>
    <mergeCell ref="BG108:BK108"/>
    <mergeCell ref="BL108:BP108"/>
    <mergeCell ref="A108:C108"/>
    <mergeCell ref="D108:T108"/>
    <mergeCell ref="U108:Y108"/>
    <mergeCell ref="Z108:AD108"/>
    <mergeCell ref="AE108:AH108"/>
    <mergeCell ref="AI108:AM108"/>
    <mergeCell ref="AE109:AH109"/>
    <mergeCell ref="AI109:AM109"/>
    <mergeCell ref="AN109:AR109"/>
    <mergeCell ref="BL107:BP107"/>
    <mergeCell ref="BQ107:BT107"/>
    <mergeCell ref="BU107:BY107"/>
    <mergeCell ref="BQ106:BT106"/>
    <mergeCell ref="BU106:BY106"/>
    <mergeCell ref="A107:C107"/>
    <mergeCell ref="D107:T107"/>
    <mergeCell ref="U107:Y107"/>
    <mergeCell ref="Z107:AD107"/>
    <mergeCell ref="AE107:AH107"/>
    <mergeCell ref="AI107:AM107"/>
    <mergeCell ref="AN107:AR107"/>
    <mergeCell ref="AS107:AW107"/>
    <mergeCell ref="AN106:AR106"/>
    <mergeCell ref="AS106:AW106"/>
    <mergeCell ref="AX106:BA106"/>
    <mergeCell ref="BB106:BF106"/>
    <mergeCell ref="BG106:BK106"/>
    <mergeCell ref="BL106:BP106"/>
    <mergeCell ref="A106:C106"/>
    <mergeCell ref="D106:T106"/>
    <mergeCell ref="U106:Y106"/>
    <mergeCell ref="Z106:AD106"/>
    <mergeCell ref="AE106:AH106"/>
    <mergeCell ref="AI106:AM106"/>
    <mergeCell ref="AX107:BA107"/>
    <mergeCell ref="BB107:BF107"/>
    <mergeCell ref="BG107:BK107"/>
    <mergeCell ref="BL105:BP105"/>
    <mergeCell ref="BQ105:BT105"/>
    <mergeCell ref="BU105:BY105"/>
    <mergeCell ref="U105:Y105"/>
    <mergeCell ref="Z105:AD105"/>
    <mergeCell ref="AE105:AH105"/>
    <mergeCell ref="AI105:AM105"/>
    <mergeCell ref="AN105:AR105"/>
    <mergeCell ref="AS105:AW105"/>
    <mergeCell ref="BB97:BF97"/>
    <mergeCell ref="BG97:BK97"/>
    <mergeCell ref="A100:BL100"/>
    <mergeCell ref="A101:BL101"/>
    <mergeCell ref="A102:BY102"/>
    <mergeCell ref="A104:C105"/>
    <mergeCell ref="D104:T105"/>
    <mergeCell ref="U104:AM104"/>
    <mergeCell ref="AN104:BF104"/>
    <mergeCell ref="BG104:BY104"/>
    <mergeCell ref="AX105:BA105"/>
    <mergeCell ref="BB105:BF105"/>
    <mergeCell ref="BG105:BK105"/>
    <mergeCell ref="BB96:BF96"/>
    <mergeCell ref="BG96:BK96"/>
    <mergeCell ref="A97:E97"/>
    <mergeCell ref="F97:W97"/>
    <mergeCell ref="X97:AB97"/>
    <mergeCell ref="AC97:AG97"/>
    <mergeCell ref="AH97:AL97"/>
    <mergeCell ref="AM97:AQ97"/>
    <mergeCell ref="AR97:AV97"/>
    <mergeCell ref="AW97:BA97"/>
    <mergeCell ref="BB95:BF95"/>
    <mergeCell ref="BG95:BK95"/>
    <mergeCell ref="A96:E96"/>
    <mergeCell ref="F96:W96"/>
    <mergeCell ref="X96:AB96"/>
    <mergeCell ref="AC96:AG96"/>
    <mergeCell ref="AH96:AL96"/>
    <mergeCell ref="AM96:AQ96"/>
    <mergeCell ref="AR96:AV96"/>
    <mergeCell ref="AW96:BA96"/>
    <mergeCell ref="BB94:BF94"/>
    <mergeCell ref="BG94:BK94"/>
    <mergeCell ref="A95:E95"/>
    <mergeCell ref="F95:W95"/>
    <mergeCell ref="X95:AB95"/>
    <mergeCell ref="AC95:AG95"/>
    <mergeCell ref="AH95:AL95"/>
    <mergeCell ref="AM95:AQ95"/>
    <mergeCell ref="AR95:AV95"/>
    <mergeCell ref="AW95:BA95"/>
    <mergeCell ref="A93:E94"/>
    <mergeCell ref="F93:W94"/>
    <mergeCell ref="X93:AQ93"/>
    <mergeCell ref="AR93:BK93"/>
    <mergeCell ref="X94:AB94"/>
    <mergeCell ref="AC94:AG94"/>
    <mergeCell ref="AH94:AL94"/>
    <mergeCell ref="AM94:AQ94"/>
    <mergeCell ref="AR94:AV94"/>
    <mergeCell ref="AW94:BA94"/>
    <mergeCell ref="BB82:BF82"/>
    <mergeCell ref="BG82:BK82"/>
    <mergeCell ref="A90:BL90"/>
    <mergeCell ref="A91:BK91"/>
    <mergeCell ref="AW83:BA83"/>
    <mergeCell ref="BB83:BF83"/>
    <mergeCell ref="BG83:BK83"/>
    <mergeCell ref="A84:D84"/>
    <mergeCell ref="AR81:AV81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83:D83"/>
    <mergeCell ref="E83:W83"/>
    <mergeCell ref="X83:AB83"/>
    <mergeCell ref="AC83:AG83"/>
    <mergeCell ref="AH83:AL83"/>
    <mergeCell ref="AM83:AQ83"/>
    <mergeCell ref="AR83:AV83"/>
    <mergeCell ref="AR82:AV82"/>
    <mergeCell ref="AW82:BA82"/>
    <mergeCell ref="AW85:BA85"/>
    <mergeCell ref="BB85:BF85"/>
    <mergeCell ref="BG85:BK85"/>
    <mergeCell ref="A86:D86"/>
    <mergeCell ref="E86:W86"/>
    <mergeCell ref="AR80:AV80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80:D80"/>
    <mergeCell ref="E80:W80"/>
    <mergeCell ref="X80:AB80"/>
    <mergeCell ref="AC80:AG80"/>
    <mergeCell ref="AH80:AL80"/>
    <mergeCell ref="AM80:AQ80"/>
    <mergeCell ref="AH79:AL79"/>
    <mergeCell ref="AM79:AQ79"/>
    <mergeCell ref="AR79:AV79"/>
    <mergeCell ref="AW79:BA79"/>
    <mergeCell ref="BB79:BF79"/>
    <mergeCell ref="BG79:BK79"/>
    <mergeCell ref="BQ74:BT74"/>
    <mergeCell ref="BU74:BY74"/>
    <mergeCell ref="A76:BL76"/>
    <mergeCell ref="A77:BK77"/>
    <mergeCell ref="A78:D79"/>
    <mergeCell ref="E78:W79"/>
    <mergeCell ref="X78:AQ78"/>
    <mergeCell ref="AR78:BK78"/>
    <mergeCell ref="X79:AB79"/>
    <mergeCell ref="AC79:AG79"/>
    <mergeCell ref="AN74:AR74"/>
    <mergeCell ref="AS74:AW74"/>
    <mergeCell ref="AX74:BA74"/>
    <mergeCell ref="BB74:BF74"/>
    <mergeCell ref="BG74:BK74"/>
    <mergeCell ref="BL74:BP74"/>
    <mergeCell ref="A74:E74"/>
    <mergeCell ref="F74:T74"/>
    <mergeCell ref="U74:Y74"/>
    <mergeCell ref="Z74:AD74"/>
    <mergeCell ref="AE74:AH74"/>
    <mergeCell ref="AI74:AM74"/>
    <mergeCell ref="AX73:BA73"/>
    <mergeCell ref="BB73:BF73"/>
    <mergeCell ref="BG73:BK73"/>
    <mergeCell ref="BL73:BP73"/>
    <mergeCell ref="BQ73:BT73"/>
    <mergeCell ref="BU73:BY73"/>
    <mergeCell ref="BQ72:BT72"/>
    <mergeCell ref="BU72:BY72"/>
    <mergeCell ref="A73:E73"/>
    <mergeCell ref="F73:T73"/>
    <mergeCell ref="U73:Y73"/>
    <mergeCell ref="Z73:AD73"/>
    <mergeCell ref="AE73:AH73"/>
    <mergeCell ref="AI73:AM73"/>
    <mergeCell ref="AN73:AR73"/>
    <mergeCell ref="AS73:AW73"/>
    <mergeCell ref="AN72:AR72"/>
    <mergeCell ref="AS72:AW72"/>
    <mergeCell ref="AX72:BA72"/>
    <mergeCell ref="BB72:BF72"/>
    <mergeCell ref="BG72:BK72"/>
    <mergeCell ref="BL72:BP72"/>
    <mergeCell ref="BG71:BK71"/>
    <mergeCell ref="BL71:BP71"/>
    <mergeCell ref="BQ71:BT71"/>
    <mergeCell ref="BU71:BY71"/>
    <mergeCell ref="A72:E72"/>
    <mergeCell ref="F72:T72"/>
    <mergeCell ref="U72:Y72"/>
    <mergeCell ref="Z72:AD72"/>
    <mergeCell ref="AE72:AH72"/>
    <mergeCell ref="AI72:AM72"/>
    <mergeCell ref="AE71:AH71"/>
    <mergeCell ref="AI71:AM71"/>
    <mergeCell ref="AN71:AR71"/>
    <mergeCell ref="AS71:AW71"/>
    <mergeCell ref="AX71:BA71"/>
    <mergeCell ref="BB71:BF71"/>
    <mergeCell ref="BU59:BY59"/>
    <mergeCell ref="A67:BL67"/>
    <mergeCell ref="A68:BY68"/>
    <mergeCell ref="A70:E71"/>
    <mergeCell ref="F70:T71"/>
    <mergeCell ref="U70:AM70"/>
    <mergeCell ref="AN70:BF70"/>
    <mergeCell ref="BG70:BY70"/>
    <mergeCell ref="U71:Y71"/>
    <mergeCell ref="Z71:AD71"/>
    <mergeCell ref="AS59:AW59"/>
    <mergeCell ref="AX59:BA59"/>
    <mergeCell ref="BB59:BF59"/>
    <mergeCell ref="BG59:BK59"/>
    <mergeCell ref="BL59:BP59"/>
    <mergeCell ref="BQ59:BT59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AI59:AM59"/>
    <mergeCell ref="AN59:AR59"/>
    <mergeCell ref="AI58:AM58"/>
    <mergeCell ref="AN58:AR58"/>
    <mergeCell ref="AS58:AW58"/>
    <mergeCell ref="AX58:BA58"/>
    <mergeCell ref="BB58:BF58"/>
    <mergeCell ref="BG58:BK58"/>
    <mergeCell ref="BB57:BF57"/>
    <mergeCell ref="BG57:BK57"/>
    <mergeCell ref="BL57:BP57"/>
    <mergeCell ref="BQ57:BT57"/>
    <mergeCell ref="BU57:BY57"/>
    <mergeCell ref="A58:D58"/>
    <mergeCell ref="E58:T58"/>
    <mergeCell ref="U58:Y58"/>
    <mergeCell ref="Z58:AD58"/>
    <mergeCell ref="AE58:AH58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S57:AW57"/>
    <mergeCell ref="AX57:BA57"/>
    <mergeCell ref="AS56:AW56"/>
    <mergeCell ref="AX56:BA56"/>
    <mergeCell ref="BB56:BF56"/>
    <mergeCell ref="BG56:BK56"/>
    <mergeCell ref="BL56:BP56"/>
    <mergeCell ref="BQ56:BT56"/>
    <mergeCell ref="A55:D56"/>
    <mergeCell ref="E55:T56"/>
    <mergeCell ref="U55:AM55"/>
    <mergeCell ref="AN55:BF55"/>
    <mergeCell ref="BG55:BY55"/>
    <mergeCell ref="U56:Y56"/>
    <mergeCell ref="Z56:AD56"/>
    <mergeCell ref="AE56:AH56"/>
    <mergeCell ref="AI56:AM56"/>
    <mergeCell ref="AN56:AR56"/>
    <mergeCell ref="AW45:BA45"/>
    <mergeCell ref="BB45:BF45"/>
    <mergeCell ref="BG45:BK45"/>
    <mergeCell ref="A51:BY51"/>
    <mergeCell ref="A52:BY52"/>
    <mergeCell ref="A53:BY53"/>
    <mergeCell ref="AM46:AQ46"/>
    <mergeCell ref="AR46:AV46"/>
    <mergeCell ref="AW46:BA46"/>
    <mergeCell ref="BB46:BF46"/>
    <mergeCell ref="AW44:BA44"/>
    <mergeCell ref="BB44:BF44"/>
    <mergeCell ref="BG44:BK44"/>
    <mergeCell ref="A45:D45"/>
    <mergeCell ref="E45:W45"/>
    <mergeCell ref="X45:AB45"/>
    <mergeCell ref="AC45:AG45"/>
    <mergeCell ref="AH45:AL45"/>
    <mergeCell ref="AM45:AQ45"/>
    <mergeCell ref="AR45:AV45"/>
    <mergeCell ref="AR47:AV47"/>
    <mergeCell ref="AW47:BA47"/>
    <mergeCell ref="BB47:BF47"/>
    <mergeCell ref="A46:D46"/>
    <mergeCell ref="E46:W46"/>
    <mergeCell ref="X46:AB46"/>
    <mergeCell ref="AC46:AG46"/>
    <mergeCell ref="AH46:AL46"/>
    <mergeCell ref="AW43:BA43"/>
    <mergeCell ref="BB43:BF43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39:BK39"/>
    <mergeCell ref="A41:D42"/>
    <mergeCell ref="E41:W42"/>
    <mergeCell ref="X41:AQ41"/>
    <mergeCell ref="AR41:BK41"/>
    <mergeCell ref="X42:AB42"/>
    <mergeCell ref="AC42:AG42"/>
    <mergeCell ref="AH42:AL42"/>
    <mergeCell ref="AM42:AQ42"/>
    <mergeCell ref="AR42:AV42"/>
    <mergeCell ref="BB32:BF32"/>
    <mergeCell ref="BG32:BK32"/>
    <mergeCell ref="BL32:BP32"/>
    <mergeCell ref="BQ32:BT32"/>
    <mergeCell ref="BU32:BY32"/>
    <mergeCell ref="A38:BL38"/>
    <mergeCell ref="AI33:AM33"/>
    <mergeCell ref="AN33:AR33"/>
    <mergeCell ref="AS33:AW33"/>
    <mergeCell ref="AX33:BA33"/>
    <mergeCell ref="BB33:BF33"/>
    <mergeCell ref="BG33:BK33"/>
    <mergeCell ref="BL33:BP33"/>
    <mergeCell ref="BQ33:BT33"/>
    <mergeCell ref="BU33:BY33"/>
    <mergeCell ref="A34:D34"/>
    <mergeCell ref="E34:T34"/>
    <mergeCell ref="U34:Y34"/>
    <mergeCell ref="Z34:AD34"/>
    <mergeCell ref="AE34:AH34"/>
    <mergeCell ref="BU35:BY35"/>
    <mergeCell ref="BQ35:BT35"/>
    <mergeCell ref="BU31:BY31"/>
    <mergeCell ref="A32:D32"/>
    <mergeCell ref="E32:T32"/>
    <mergeCell ref="U32:Y32"/>
    <mergeCell ref="Z32:AD32"/>
    <mergeCell ref="AE32:AH32"/>
    <mergeCell ref="AI32:AM32"/>
    <mergeCell ref="AN32:AR32"/>
    <mergeCell ref="AS32:AW32"/>
    <mergeCell ref="AX32:BA32"/>
    <mergeCell ref="AS31:AW31"/>
    <mergeCell ref="AX31:BA31"/>
    <mergeCell ref="BB31:BF31"/>
    <mergeCell ref="BG31:BK31"/>
    <mergeCell ref="BL31:BP31"/>
    <mergeCell ref="BQ31:BT31"/>
    <mergeCell ref="BL30:BP30"/>
    <mergeCell ref="BQ30:BT30"/>
    <mergeCell ref="BU30:BY30"/>
    <mergeCell ref="A31:D31"/>
    <mergeCell ref="E31:T31"/>
    <mergeCell ref="U31:Y31"/>
    <mergeCell ref="Z31:AD31"/>
    <mergeCell ref="AE31:AH31"/>
    <mergeCell ref="AI31:AM31"/>
    <mergeCell ref="AN31:AR31"/>
    <mergeCell ref="AI30:AM30"/>
    <mergeCell ref="AN30:AR30"/>
    <mergeCell ref="AS30:AW30"/>
    <mergeCell ref="AX30:BA30"/>
    <mergeCell ref="BB30:BF30"/>
    <mergeCell ref="BG30:BK30"/>
    <mergeCell ref="BB29:BF29"/>
    <mergeCell ref="BG29:BK29"/>
    <mergeCell ref="BL29:BP29"/>
    <mergeCell ref="BQ29:BT29"/>
    <mergeCell ref="BU29:BY29"/>
    <mergeCell ref="A30:D30"/>
    <mergeCell ref="E30:T30"/>
    <mergeCell ref="U30:Y30"/>
    <mergeCell ref="Z30:AD30"/>
    <mergeCell ref="AE30:AH30"/>
    <mergeCell ref="Z29:AD29"/>
    <mergeCell ref="AE29:AH29"/>
    <mergeCell ref="AI29:AM29"/>
    <mergeCell ref="AN29:AR29"/>
    <mergeCell ref="AS29:AW29"/>
    <mergeCell ref="AX29:BA29"/>
    <mergeCell ref="A21:BY21"/>
    <mergeCell ref="A24:BY24"/>
    <mergeCell ref="A25:BY25"/>
    <mergeCell ref="A26:BY26"/>
    <mergeCell ref="A28:D29"/>
    <mergeCell ref="E28:T29"/>
    <mergeCell ref="U28:AM28"/>
    <mergeCell ref="AN28:BF28"/>
    <mergeCell ref="BG28:BY28"/>
    <mergeCell ref="U29:Y29"/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</mergeCells>
  <conditionalFormatting sqref="A108:A110 A119:A121 A211:A212">
    <cfRule type="cellIs" dxfId="3" priority="1" stopIfTrue="1" operator="equal">
      <formula>A107</formula>
    </cfRule>
  </conditionalFormatting>
  <conditionalFormatting sqref="A131:C157 A166:C193">
    <cfRule type="cellIs" dxfId="2" priority="2" stopIfTrue="1" operator="equal">
      <formula>A130</formula>
    </cfRule>
    <cfRule type="cellIs" dxfId="1" priority="3" stopIfTrue="1" operator="equal">
      <formula>0</formula>
    </cfRule>
  </conditionalFormatting>
  <conditionalFormatting sqref="A122">
    <cfRule type="cellIs" dxfId="0" priority="5" stopIfTrue="1" operator="equal">
      <formula>A119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КПК0215011</vt:lpstr>
      <vt:lpstr>'Додаток2 КПК0215011'!Область_друку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2022-09-14T07:57:37Z</cp:lastPrinted>
  <dcterms:created xsi:type="dcterms:W3CDTF">2016-07-02T12:27:50Z</dcterms:created>
  <dcterms:modified xsi:type="dcterms:W3CDTF">2022-09-14T07:57:40Z</dcterms:modified>
</cp:coreProperties>
</file>