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17691\"/>
    </mc:Choice>
  </mc:AlternateContent>
  <xr:revisionPtr revIDLastSave="0" documentId="13_ncr:40009_{E3D833C9-B03B-4055-A596-1779F55CD296}" xr6:coauthVersionLast="47" xr6:coauthVersionMax="47" xr10:uidLastSave="{00000000-0000-0000-0000-000000000000}"/>
  <bookViews>
    <workbookView xWindow="-120" yWindow="-120" windowWidth="19440" windowHeight="15000" tabRatio="522"/>
  </bookViews>
  <sheets>
    <sheet name="Додаток2 КПК0217691" sheetId="6" r:id="rId1"/>
  </sheets>
  <definedNames>
    <definedName name="_xlnm.Print_Area" localSheetId="0">'Додаток2 КПК0217691'!$A$1:$BY$225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01" i="6" l="1"/>
  <c r="AT201" i="6"/>
  <c r="AJ201" i="6"/>
  <c r="BG192" i="6"/>
  <c r="AQ192" i="6"/>
  <c r="AZ170" i="6"/>
  <c r="AK170" i="6"/>
  <c r="BO162" i="6"/>
  <c r="AZ162" i="6"/>
  <c r="AK162" i="6"/>
  <c r="BD107" i="6"/>
  <c r="AJ107" i="6"/>
  <c r="BD106" i="6"/>
  <c r="AJ106" i="6"/>
  <c r="BU98" i="6"/>
  <c r="BB98" i="6"/>
  <c r="AI98" i="6"/>
  <c r="BU97" i="6"/>
  <c r="BB97" i="6"/>
  <c r="AI97" i="6"/>
  <c r="BG87" i="6"/>
  <c r="AM87" i="6"/>
  <c r="BG79" i="6"/>
  <c r="AM79" i="6"/>
  <c r="BG78" i="6"/>
  <c r="AM78" i="6"/>
  <c r="BG77" i="6"/>
  <c r="AM77" i="6"/>
  <c r="BG76" i="6"/>
  <c r="AM76" i="6"/>
  <c r="BG75" i="6"/>
  <c r="AM75" i="6"/>
  <c r="BG74" i="6"/>
  <c r="AM74" i="6"/>
  <c r="BU66" i="6"/>
  <c r="BB66" i="6"/>
  <c r="AI66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U53" i="6"/>
  <c r="BB53" i="6"/>
  <c r="AI53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</calcChain>
</file>

<file path=xl/sharedStrings.xml><?xml version="1.0" encoding="utf-8"?>
<sst xmlns="http://schemas.openxmlformats.org/spreadsheetml/2006/main" count="680" uniqueCount="251">
  <si>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</si>
  <si>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</si>
  <si>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</si>
  <si>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</si>
  <si>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</si>
  <si>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</si>
  <si>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</si>
  <si>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</si>
  <si>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</si>
  <si>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</si>
  <si>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</si>
  <si>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</si>
  <si>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</si>
  <si>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</si>
  <si>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</si>
  <si>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</si>
  <si>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</si>
  <si>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</si>
  <si>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</si>
  <si>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</si>
  <si>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</si>
  <si>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</si>
  <si>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</si>
  <si>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</si>
  <si>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</si>
  <si>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</si>
  <si>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</si>
  <si>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</si>
  <si>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</si>
  <si>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</si>
  <si>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</si>
  <si>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</si>
  <si>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</si>
  <si>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</si>
  <si>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</si>
  <si>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</si>
  <si>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</si>
  <si>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</si>
  <si>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</si>
  <si>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</si>
  <si>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</si>
  <si>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</si>
  <si>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</si>
  <si>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</si>
  <si>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</si>
  <si>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</si>
  <si>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</si>
  <si>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</si>
  <si>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</si>
  <si>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</si>
  <si>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</si>
  <si>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</si>
  <si>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</si>
  <si>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</si>
  <si>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</si>
  <si>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</si>
  <si>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</si>
  <si>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</si>
  <si>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</si>
  <si>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</si>
  <si>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</si>
  <si>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</si>
  <si>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</si>
  <si>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</si>
  <si>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</si>
  <si>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</si>
  <si>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</si>
  <si>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</si>
  <si>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</si>
  <si>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</si>
  <si>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</si>
  <si>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</si>
  <si>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</si>
  <si>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</si>
  <si>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</si>
  <si>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</si>
  <si>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</si>
  <si>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</si>
  <si>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</si>
  <si>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</si>
  <si>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</si>
  <si>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</si>
  <si>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</si>
  <si>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</si>
  <si>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</si>
  <si>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</si>
  <si>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</si>
  <si>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</si>
  <si>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</si>
  <si>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</si>
  <si>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</si>
  <si>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</si>
  <si>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</si>
  <si>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</si>
  <si>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</si>
  <si>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</si>
  <si>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</si>
  <si>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</si>
  <si>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</si>
  <si>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</si>
  <si>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</si>
  <si>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</si>
  <si>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</si>
  <si>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</si>
  <si>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</si>
  <si>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</si>
  <si>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</si>
  <si>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</si>
  <si>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</si>
  <si>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</si>
  <si>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</si>
  <si>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</si>
  <si>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</si>
  <si>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</si>
  <si>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</si>
  <si>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</si>
  <si>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</si>
  <si>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</si>
  <si>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</si>
  <si>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</si>
  <si>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</si>
  <si>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</si>
  <si>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</si>
  <si>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</si>
  <si>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</si>
  <si>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</si>
  <si>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</si>
  <si>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</si>
  <si>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</si>
  <si>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</si>
  <si>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</si>
  <si>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</si>
  <si>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</si>
  <si>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</si>
  <si>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</si>
  <si>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</si>
  <si>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</si>
  <si>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</si>
  <si>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</si>
  <si>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</si>
  <si>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</si>
  <si>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</si>
  <si>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</si>
  <si>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</si>
  <si>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</si>
  <si>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</si>
  <si>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</si>
  <si>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</si>
  <si>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</si>
  <si>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</si>
  <si>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</si>
  <si>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</si>
  <si>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</si>
  <si>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</si>
  <si>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</si>
  <si>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</si>
  <si>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</si>
  <si>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</si>
  <si>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</si>
  <si>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</si>
  <si>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</si>
  <si>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</si>
  <si>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</si>
  <si>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</si>
  <si>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</si>
  <si>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</si>
  <si>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</si>
  <si>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</si>
  <si>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</si>
  <si>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</si>
  <si>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</si>
  <si>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</si>
  <si>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</si>
  <si>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</si>
  <si>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</si>
  <si>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Предмети, матеріали, обладнання та інвентар</t>
  </si>
  <si>
    <t>Оплата послуг (крім комунальних)</t>
  </si>
  <si>
    <t>Інші поточні видатки</t>
  </si>
  <si>
    <t>Придбання обладнання і предметів довгострокового користування</t>
  </si>
  <si>
    <t>Реконструкція та реставрація інших об`єктів</t>
  </si>
  <si>
    <t>Проведення заходів  щодо соціально – економічного розвитку м.Славута</t>
  </si>
  <si>
    <t>затрат</t>
  </si>
  <si>
    <t xml:space="preserve">formula=RC[-16]+RC[-8]                          </t>
  </si>
  <si>
    <t>Обсяг видатків</t>
  </si>
  <si>
    <t>грн.</t>
  </si>
  <si>
    <t>кошторис</t>
  </si>
  <si>
    <t>продукту</t>
  </si>
  <si>
    <t>Кількість прийнятих рішень (розпоряджень)</t>
  </si>
  <si>
    <t>од.</t>
  </si>
  <si>
    <t>План</t>
  </si>
  <si>
    <t>ефективності</t>
  </si>
  <si>
    <t>Середні витрати на одне рішення (розпорядження)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</si>
  <si>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</si>
  <si>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</si>
  <si>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</si>
  <si>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</si>
  <si>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Економне витрачання наявних коштів</t>
  </si>
  <si>
    <t>Кошти, які будуть передбачені в 2022-2024 роках будуть використовуватися для вирішення соціально-економічних проблем міста</t>
  </si>
  <si>
    <t>вирішення соціально – економічних проблем міста</t>
  </si>
  <si>
    <t>Оплата заходів, пов’язаних з здійсненням своїх функцій міським головою відповідно до джерел формування Фонду</t>
  </si>
  <si>
    <t>- Бюджетний кодекс України від 08 липня 2010 року № 2456-VI (зі змінами);_x000D_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 Положення про використання коштів Цільового фонду  затвердженого рішенням сесії Славутської міської ради від 25.11.2011р №2-13/2011 (із змінами);_x000D_
-  Закон України «Про Державний бюджет України на 2021 рік» від 15.12.2020р. № 1082-IX.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</si>
  <si>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</si>
  <si>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</si>
  <si>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</si>
  <si>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</si>
  <si>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</si>
  <si>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</si>
  <si>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</si>
  <si>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</si>
  <si>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</si>
  <si>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</si>
  <si>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</si>
  <si>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</si>
  <si>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</si>
  <si>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</si>
  <si>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</si>
  <si>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</si>
  <si>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</si>
  <si>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</si>
  <si>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</si>
  <si>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</si>
  <si>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</si>
  <si>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</si>
  <si>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</si>
  <si>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</si>
  <si>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</si>
  <si>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</si>
  <si>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</si>
  <si>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</si>
  <si>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</si>
  <si>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</si>
  <si>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</si>
  <si>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</si>
  <si>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</si>
  <si>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</si>
  <si>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</si>
  <si>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</si>
  <si>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</si>
  <si>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</si>
  <si>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</si>
  <si>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</si>
  <si>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</si>
  <si>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</si>
  <si>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</si>
  <si>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</si>
  <si>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</si>
  <si>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(0)(2)(1)(7)(6)(9)(1)</t>
  </si>
  <si>
    <t>(7)(6)(9)(1)</t>
  </si>
  <si>
    <t>(0)(4)(9)(0)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</si>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</sst>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5"/>
  <sheetViews>
    <sheetView tabSelected="1" view="pageBreakPreview" topLeftCell="A182" zoomScale="60" zoomScaleNormal="100" workbookViewId="0">
      <selection activeCell="N177" sqref="N177:U177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3" t="s">
        <v>233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</row>
    <row r="4" spans="1:79" ht="15" customHeight="1" x14ac:dyDescent="0.2">
      <c r="A4" s="11" t="s">
        <v>159</v>
      </c>
      <c r="B4" s="127" t="s">
        <v>202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6" t="s">
        <v>201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8"/>
      <c r="AT4" s="132" t="s">
        <v>207</v>
      </c>
      <c r="AU4" s="36"/>
      <c r="AV4" s="36"/>
      <c r="AW4" s="36"/>
      <c r="AX4" s="36"/>
      <c r="AY4" s="36"/>
      <c r="AZ4" s="36"/>
      <c r="BA4" s="36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6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7"/>
      <c r="AH5" s="34" t="s">
        <v>161</v>
      </c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7"/>
      <c r="AT5" s="34" t="s">
        <v>157</v>
      </c>
      <c r="AU5" s="34"/>
      <c r="AV5" s="34"/>
      <c r="AW5" s="34"/>
      <c r="AX5" s="34"/>
      <c r="AY5" s="34"/>
      <c r="AZ5" s="34"/>
      <c r="BA5" s="34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202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6" t="s">
        <v>250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15"/>
      <c r="BC7" s="132" t="s">
        <v>207</v>
      </c>
      <c r="BD7" s="36"/>
      <c r="BE7" s="36"/>
      <c r="BF7" s="36"/>
      <c r="BG7" s="36"/>
      <c r="BH7" s="36"/>
      <c r="BI7" s="36"/>
      <c r="BJ7" s="36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6" t="s">
        <v>155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7"/>
      <c r="AH8" s="34" t="s">
        <v>163</v>
      </c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13"/>
      <c r="BC8" s="34" t="s">
        <v>157</v>
      </c>
      <c r="BD8" s="34"/>
      <c r="BE8" s="34"/>
      <c r="BF8" s="34"/>
      <c r="BG8" s="34"/>
      <c r="BH8" s="34"/>
      <c r="BI8" s="34"/>
      <c r="BJ8" s="34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71.25" customHeight="1" x14ac:dyDescent="0.2">
      <c r="A10" s="11" t="s">
        <v>164</v>
      </c>
      <c r="B10" s="36" t="s">
        <v>246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247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15"/>
      <c r="AA10" s="36" t="s">
        <v>248</v>
      </c>
      <c r="AB10" s="36"/>
      <c r="AC10" s="36"/>
      <c r="AD10" s="36"/>
      <c r="AE10" s="36"/>
      <c r="AF10" s="36"/>
      <c r="AG10" s="36"/>
      <c r="AH10" s="36"/>
      <c r="AI10" s="36"/>
      <c r="AJ10" s="15"/>
      <c r="AK10" s="133" t="s">
        <v>249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208</v>
      </c>
      <c r="BM10" s="36"/>
      <c r="BN10" s="36"/>
      <c r="BO10" s="36"/>
      <c r="BP10" s="36"/>
      <c r="BQ10" s="36"/>
      <c r="BR10" s="36"/>
      <c r="BS10" s="36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4" t="s">
        <v>165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N11" s="34" t="s">
        <v>167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13"/>
      <c r="AA11" s="46" t="s">
        <v>168</v>
      </c>
      <c r="AB11" s="46"/>
      <c r="AC11" s="46"/>
      <c r="AD11" s="46"/>
      <c r="AE11" s="46"/>
      <c r="AF11" s="46"/>
      <c r="AG11" s="46"/>
      <c r="AH11" s="46"/>
      <c r="AI11" s="46"/>
      <c r="AJ11" s="13"/>
      <c r="AK11" s="47" t="s">
        <v>166</v>
      </c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19"/>
      <c r="BL11" s="34" t="s">
        <v>158</v>
      </c>
      <c r="BM11" s="34"/>
      <c r="BN11" s="34"/>
      <c r="BO11" s="34"/>
      <c r="BP11" s="34"/>
      <c r="BQ11" s="34"/>
      <c r="BR11" s="34"/>
      <c r="BS11" s="34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30" t="s">
        <v>234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</row>
    <row r="14" spans="1:79" ht="14.25" customHeight="1" x14ac:dyDescent="0.2">
      <c r="A14" s="30" t="s">
        <v>148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9" ht="15" customHeight="1" x14ac:dyDescent="0.2">
      <c r="A15" s="125" t="s">
        <v>198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 x14ac:dyDescent="0.2">
      <c r="A18" s="125" t="s">
        <v>199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30" t="s">
        <v>150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</row>
    <row r="21" spans="1:79" ht="75" customHeight="1" x14ac:dyDescent="0.2">
      <c r="A21" s="125" t="s">
        <v>200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30" t="s">
        <v>151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</row>
    <row r="24" spans="1:79" ht="14.25" customHeight="1" x14ac:dyDescent="0.2">
      <c r="A24" s="80" t="s">
        <v>219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2" t="s">
        <v>209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</row>
    <row r="26" spans="1:79" ht="1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</row>
    <row r="27" spans="1:79" ht="23.1" customHeight="1" x14ac:dyDescent="0.2">
      <c r="A27" s="55" t="s">
        <v>2</v>
      </c>
      <c r="B27" s="56"/>
      <c r="C27" s="56"/>
      <c r="D27" s="57"/>
      <c r="E27" s="55" t="s">
        <v>19</v>
      </c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28" t="s">
        <v>210</v>
      </c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 t="s">
        <v>213</v>
      </c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 t="s">
        <v>220</v>
      </c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</row>
    <row r="28" spans="1:79" ht="54.75" customHeight="1" x14ac:dyDescent="0.2">
      <c r="A28" s="58"/>
      <c r="B28" s="59"/>
      <c r="C28" s="59"/>
      <c r="D28" s="60"/>
      <c r="E28" s="58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37" t="s">
        <v>4</v>
      </c>
      <c r="V28" s="38"/>
      <c r="W28" s="38"/>
      <c r="X28" s="38"/>
      <c r="Y28" s="39"/>
      <c r="Z28" s="37" t="s">
        <v>3</v>
      </c>
      <c r="AA28" s="38"/>
      <c r="AB28" s="38"/>
      <c r="AC28" s="38"/>
      <c r="AD28" s="39"/>
      <c r="AE28" s="52" t="s">
        <v>116</v>
      </c>
      <c r="AF28" s="53"/>
      <c r="AG28" s="53"/>
      <c r="AH28" s="54"/>
      <c r="AI28" s="37" t="s">
        <v>5</v>
      </c>
      <c r="AJ28" s="38"/>
      <c r="AK28" s="38"/>
      <c r="AL28" s="38"/>
      <c r="AM28" s="39"/>
      <c r="AN28" s="37" t="s">
        <v>4</v>
      </c>
      <c r="AO28" s="38"/>
      <c r="AP28" s="38"/>
      <c r="AQ28" s="38"/>
      <c r="AR28" s="39"/>
      <c r="AS28" s="37" t="s">
        <v>3</v>
      </c>
      <c r="AT28" s="38"/>
      <c r="AU28" s="38"/>
      <c r="AV28" s="38"/>
      <c r="AW28" s="39"/>
      <c r="AX28" s="52" t="s">
        <v>116</v>
      </c>
      <c r="AY28" s="53"/>
      <c r="AZ28" s="53"/>
      <c r="BA28" s="54"/>
      <c r="BB28" s="37" t="s">
        <v>96</v>
      </c>
      <c r="BC28" s="38"/>
      <c r="BD28" s="38"/>
      <c r="BE28" s="38"/>
      <c r="BF28" s="39"/>
      <c r="BG28" s="37" t="s">
        <v>4</v>
      </c>
      <c r="BH28" s="38"/>
      <c r="BI28" s="38"/>
      <c r="BJ28" s="38"/>
      <c r="BK28" s="39"/>
      <c r="BL28" s="37" t="s">
        <v>3</v>
      </c>
      <c r="BM28" s="38"/>
      <c r="BN28" s="38"/>
      <c r="BO28" s="38"/>
      <c r="BP28" s="39"/>
      <c r="BQ28" s="52" t="s">
        <v>116</v>
      </c>
      <c r="BR28" s="53"/>
      <c r="BS28" s="53"/>
      <c r="BT28" s="54"/>
      <c r="BU28" s="37" t="s">
        <v>97</v>
      </c>
      <c r="BV28" s="38"/>
      <c r="BW28" s="38"/>
      <c r="BX28" s="38"/>
      <c r="BY28" s="39"/>
    </row>
    <row r="29" spans="1:79" ht="15" customHeight="1" x14ac:dyDescent="0.2">
      <c r="A29" s="37">
        <v>1</v>
      </c>
      <c r="B29" s="38"/>
      <c r="C29" s="38"/>
      <c r="D29" s="39"/>
      <c r="E29" s="37">
        <v>2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7">
        <v>3</v>
      </c>
      <c r="V29" s="38"/>
      <c r="W29" s="38"/>
      <c r="X29" s="38"/>
      <c r="Y29" s="39"/>
      <c r="Z29" s="37">
        <v>4</v>
      </c>
      <c r="AA29" s="38"/>
      <c r="AB29" s="38"/>
      <c r="AC29" s="38"/>
      <c r="AD29" s="39"/>
      <c r="AE29" s="37">
        <v>5</v>
      </c>
      <c r="AF29" s="38"/>
      <c r="AG29" s="38"/>
      <c r="AH29" s="39"/>
      <c r="AI29" s="37">
        <v>6</v>
      </c>
      <c r="AJ29" s="38"/>
      <c r="AK29" s="38"/>
      <c r="AL29" s="38"/>
      <c r="AM29" s="39"/>
      <c r="AN29" s="37">
        <v>7</v>
      </c>
      <c r="AO29" s="38"/>
      <c r="AP29" s="38"/>
      <c r="AQ29" s="38"/>
      <c r="AR29" s="39"/>
      <c r="AS29" s="37">
        <v>8</v>
      </c>
      <c r="AT29" s="38"/>
      <c r="AU29" s="38"/>
      <c r="AV29" s="38"/>
      <c r="AW29" s="39"/>
      <c r="AX29" s="37">
        <v>9</v>
      </c>
      <c r="AY29" s="38"/>
      <c r="AZ29" s="38"/>
      <c r="BA29" s="39"/>
      <c r="BB29" s="37">
        <v>10</v>
      </c>
      <c r="BC29" s="38"/>
      <c r="BD29" s="38"/>
      <c r="BE29" s="38"/>
      <c r="BF29" s="39"/>
      <c r="BG29" s="37">
        <v>11</v>
      </c>
      <c r="BH29" s="38"/>
      <c r="BI29" s="38"/>
      <c r="BJ29" s="38"/>
      <c r="BK29" s="39"/>
      <c r="BL29" s="37">
        <v>12</v>
      </c>
      <c r="BM29" s="38"/>
      <c r="BN29" s="38"/>
      <c r="BO29" s="38"/>
      <c r="BP29" s="39"/>
      <c r="BQ29" s="37">
        <v>13</v>
      </c>
      <c r="BR29" s="38"/>
      <c r="BS29" s="38"/>
      <c r="BT29" s="39"/>
      <c r="BU29" s="37">
        <v>14</v>
      </c>
      <c r="BV29" s="38"/>
      <c r="BW29" s="38"/>
      <c r="BX29" s="38"/>
      <c r="BY29" s="39"/>
    </row>
    <row r="30" spans="1:79" ht="13.5" hidden="1" customHeight="1" x14ac:dyDescent="0.2">
      <c r="A30" s="40" t="s">
        <v>56</v>
      </c>
      <c r="B30" s="41"/>
      <c r="C30" s="41"/>
      <c r="D30" s="42"/>
      <c r="E30" s="40" t="s">
        <v>57</v>
      </c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83" t="s">
        <v>65</v>
      </c>
      <c r="V30" s="84"/>
      <c r="W30" s="84"/>
      <c r="X30" s="84"/>
      <c r="Y30" s="85"/>
      <c r="Z30" s="83" t="s">
        <v>66</v>
      </c>
      <c r="AA30" s="84"/>
      <c r="AB30" s="84"/>
      <c r="AC30" s="84"/>
      <c r="AD30" s="85"/>
      <c r="AE30" s="40" t="s">
        <v>91</v>
      </c>
      <c r="AF30" s="41"/>
      <c r="AG30" s="41"/>
      <c r="AH30" s="42"/>
      <c r="AI30" s="48" t="s">
        <v>170</v>
      </c>
      <c r="AJ30" s="49"/>
      <c r="AK30" s="49"/>
      <c r="AL30" s="49"/>
      <c r="AM30" s="50"/>
      <c r="AN30" s="40" t="s">
        <v>67</v>
      </c>
      <c r="AO30" s="41"/>
      <c r="AP30" s="41"/>
      <c r="AQ30" s="41"/>
      <c r="AR30" s="42"/>
      <c r="AS30" s="40" t="s">
        <v>68</v>
      </c>
      <c r="AT30" s="41"/>
      <c r="AU30" s="41"/>
      <c r="AV30" s="41"/>
      <c r="AW30" s="42"/>
      <c r="AX30" s="40" t="s">
        <v>92</v>
      </c>
      <c r="AY30" s="41"/>
      <c r="AZ30" s="41"/>
      <c r="BA30" s="42"/>
      <c r="BB30" s="48" t="s">
        <v>170</v>
      </c>
      <c r="BC30" s="49"/>
      <c r="BD30" s="49"/>
      <c r="BE30" s="49"/>
      <c r="BF30" s="50"/>
      <c r="BG30" s="40" t="s">
        <v>58</v>
      </c>
      <c r="BH30" s="41"/>
      <c r="BI30" s="41"/>
      <c r="BJ30" s="41"/>
      <c r="BK30" s="42"/>
      <c r="BL30" s="40" t="s">
        <v>59</v>
      </c>
      <c r="BM30" s="41"/>
      <c r="BN30" s="41"/>
      <c r="BO30" s="41"/>
      <c r="BP30" s="42"/>
      <c r="BQ30" s="40" t="s">
        <v>93</v>
      </c>
      <c r="BR30" s="41"/>
      <c r="BS30" s="41"/>
      <c r="BT30" s="42"/>
      <c r="BU30" s="48" t="s">
        <v>170</v>
      </c>
      <c r="BV30" s="49"/>
      <c r="BW30" s="49"/>
      <c r="BX30" s="49"/>
      <c r="BY30" s="50"/>
      <c r="CA30" t="s">
        <v>21</v>
      </c>
    </row>
    <row r="31" spans="1:79" s="100" customFormat="1" ht="25.5" customHeight="1" x14ac:dyDescent="0.2">
      <c r="A31" s="90"/>
      <c r="B31" s="91"/>
      <c r="C31" s="91"/>
      <c r="D31" s="92"/>
      <c r="E31" s="93" t="s">
        <v>172</v>
      </c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5"/>
      <c r="U31" s="96" t="s">
        <v>173</v>
      </c>
      <c r="V31" s="96"/>
      <c r="W31" s="96"/>
      <c r="X31" s="96"/>
      <c r="Y31" s="96"/>
      <c r="Z31" s="96">
        <v>111994</v>
      </c>
      <c r="AA31" s="96"/>
      <c r="AB31" s="96"/>
      <c r="AC31" s="96"/>
      <c r="AD31" s="96"/>
      <c r="AE31" s="97">
        <v>0</v>
      </c>
      <c r="AF31" s="98"/>
      <c r="AG31" s="98"/>
      <c r="AH31" s="99"/>
      <c r="AI31" s="97">
        <f>IF(ISNUMBER(U31),U31,0)+IF(ISNUMBER(Z31),Z31,0)</f>
        <v>111994</v>
      </c>
      <c r="AJ31" s="98"/>
      <c r="AK31" s="98"/>
      <c r="AL31" s="98"/>
      <c r="AM31" s="99"/>
      <c r="AN31" s="97" t="s">
        <v>173</v>
      </c>
      <c r="AO31" s="98"/>
      <c r="AP31" s="98"/>
      <c r="AQ31" s="98"/>
      <c r="AR31" s="99"/>
      <c r="AS31" s="97">
        <v>368000</v>
      </c>
      <c r="AT31" s="98"/>
      <c r="AU31" s="98"/>
      <c r="AV31" s="98"/>
      <c r="AW31" s="99"/>
      <c r="AX31" s="97">
        <v>0</v>
      </c>
      <c r="AY31" s="98"/>
      <c r="AZ31" s="98"/>
      <c r="BA31" s="99"/>
      <c r="BB31" s="97">
        <f>IF(ISNUMBER(AN31),AN31,0)+IF(ISNUMBER(AS31),AS31,0)</f>
        <v>368000</v>
      </c>
      <c r="BC31" s="98"/>
      <c r="BD31" s="98"/>
      <c r="BE31" s="98"/>
      <c r="BF31" s="99"/>
      <c r="BG31" s="97" t="s">
        <v>173</v>
      </c>
      <c r="BH31" s="98"/>
      <c r="BI31" s="98"/>
      <c r="BJ31" s="98"/>
      <c r="BK31" s="99"/>
      <c r="BL31" s="97">
        <v>105000</v>
      </c>
      <c r="BM31" s="98"/>
      <c r="BN31" s="98"/>
      <c r="BO31" s="98"/>
      <c r="BP31" s="99"/>
      <c r="BQ31" s="97">
        <v>0</v>
      </c>
      <c r="BR31" s="98"/>
      <c r="BS31" s="98"/>
      <c r="BT31" s="99"/>
      <c r="BU31" s="97">
        <f>IF(ISNUMBER(BG31),BG31,0)+IF(ISNUMBER(BL31),BL31,0)</f>
        <v>105000</v>
      </c>
      <c r="BV31" s="98"/>
      <c r="BW31" s="98"/>
      <c r="BX31" s="98"/>
      <c r="BY31" s="99"/>
      <c r="CA31" s="100" t="s">
        <v>22</v>
      </c>
    </row>
    <row r="32" spans="1:79" s="100" customFormat="1" ht="12.75" customHeight="1" x14ac:dyDescent="0.2">
      <c r="A32" s="90">
        <v>21080500</v>
      </c>
      <c r="B32" s="91"/>
      <c r="C32" s="91"/>
      <c r="D32" s="92"/>
      <c r="E32" s="93" t="s">
        <v>174</v>
      </c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5"/>
      <c r="U32" s="96" t="s">
        <v>173</v>
      </c>
      <c r="V32" s="96"/>
      <c r="W32" s="96"/>
      <c r="X32" s="96"/>
      <c r="Y32" s="96"/>
      <c r="Z32" s="96">
        <v>111994</v>
      </c>
      <c r="AA32" s="96"/>
      <c r="AB32" s="96"/>
      <c r="AC32" s="96"/>
      <c r="AD32" s="96"/>
      <c r="AE32" s="97">
        <v>0</v>
      </c>
      <c r="AF32" s="98"/>
      <c r="AG32" s="98"/>
      <c r="AH32" s="99"/>
      <c r="AI32" s="97">
        <f>IF(ISNUMBER(U32),U32,0)+IF(ISNUMBER(Z32),Z32,0)</f>
        <v>111994</v>
      </c>
      <c r="AJ32" s="98"/>
      <c r="AK32" s="98"/>
      <c r="AL32" s="98"/>
      <c r="AM32" s="99"/>
      <c r="AN32" s="97" t="s">
        <v>173</v>
      </c>
      <c r="AO32" s="98"/>
      <c r="AP32" s="98"/>
      <c r="AQ32" s="98"/>
      <c r="AR32" s="99"/>
      <c r="AS32" s="97">
        <v>368000</v>
      </c>
      <c r="AT32" s="98"/>
      <c r="AU32" s="98"/>
      <c r="AV32" s="98"/>
      <c r="AW32" s="99"/>
      <c r="AX32" s="97">
        <v>0</v>
      </c>
      <c r="AY32" s="98"/>
      <c r="AZ32" s="98"/>
      <c r="BA32" s="99"/>
      <c r="BB32" s="97">
        <f>IF(ISNUMBER(AN32),AN32,0)+IF(ISNUMBER(AS32),AS32,0)</f>
        <v>368000</v>
      </c>
      <c r="BC32" s="98"/>
      <c r="BD32" s="98"/>
      <c r="BE32" s="98"/>
      <c r="BF32" s="99"/>
      <c r="BG32" s="97" t="s">
        <v>173</v>
      </c>
      <c r="BH32" s="98"/>
      <c r="BI32" s="98"/>
      <c r="BJ32" s="98"/>
      <c r="BK32" s="99"/>
      <c r="BL32" s="97">
        <v>105000</v>
      </c>
      <c r="BM32" s="98"/>
      <c r="BN32" s="98"/>
      <c r="BO32" s="98"/>
      <c r="BP32" s="99"/>
      <c r="BQ32" s="97">
        <v>0</v>
      </c>
      <c r="BR32" s="98"/>
      <c r="BS32" s="98"/>
      <c r="BT32" s="99"/>
      <c r="BU32" s="97">
        <f>IF(ISNUMBER(BG32),BG32,0)+IF(ISNUMBER(BL32),BL32,0)</f>
        <v>105000</v>
      </c>
      <c r="BV32" s="98"/>
      <c r="BW32" s="98"/>
      <c r="BX32" s="98"/>
      <c r="BY32" s="99"/>
    </row>
    <row r="33" spans="1:79" s="6" customFormat="1" ht="12.75" customHeight="1" x14ac:dyDescent="0.2">
      <c r="A33" s="87"/>
      <c r="B33" s="88"/>
      <c r="C33" s="88"/>
      <c r="D33" s="89"/>
      <c r="E33" s="101" t="s">
        <v>147</v>
      </c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3"/>
      <c r="U33" s="104">
        <v>0</v>
      </c>
      <c r="V33" s="104"/>
      <c r="W33" s="104"/>
      <c r="X33" s="104"/>
      <c r="Y33" s="104"/>
      <c r="Z33" s="104">
        <v>111994</v>
      </c>
      <c r="AA33" s="104"/>
      <c r="AB33" s="104"/>
      <c r="AC33" s="104"/>
      <c r="AD33" s="104"/>
      <c r="AE33" s="105">
        <v>0</v>
      </c>
      <c r="AF33" s="106"/>
      <c r="AG33" s="106"/>
      <c r="AH33" s="107"/>
      <c r="AI33" s="105">
        <f>IF(ISNUMBER(U33),U33,0)+IF(ISNUMBER(Z33),Z33,0)</f>
        <v>111994</v>
      </c>
      <c r="AJ33" s="106"/>
      <c r="AK33" s="106"/>
      <c r="AL33" s="106"/>
      <c r="AM33" s="107"/>
      <c r="AN33" s="105">
        <v>0</v>
      </c>
      <c r="AO33" s="106"/>
      <c r="AP33" s="106"/>
      <c r="AQ33" s="106"/>
      <c r="AR33" s="107"/>
      <c r="AS33" s="105">
        <v>368000</v>
      </c>
      <c r="AT33" s="106"/>
      <c r="AU33" s="106"/>
      <c r="AV33" s="106"/>
      <c r="AW33" s="107"/>
      <c r="AX33" s="105">
        <v>0</v>
      </c>
      <c r="AY33" s="106"/>
      <c r="AZ33" s="106"/>
      <c r="BA33" s="107"/>
      <c r="BB33" s="105">
        <f>IF(ISNUMBER(AN33),AN33,0)+IF(ISNUMBER(AS33),AS33,0)</f>
        <v>368000</v>
      </c>
      <c r="BC33" s="106"/>
      <c r="BD33" s="106"/>
      <c r="BE33" s="106"/>
      <c r="BF33" s="107"/>
      <c r="BG33" s="105">
        <v>0</v>
      </c>
      <c r="BH33" s="106"/>
      <c r="BI33" s="106"/>
      <c r="BJ33" s="106"/>
      <c r="BK33" s="107"/>
      <c r="BL33" s="105">
        <v>105000</v>
      </c>
      <c r="BM33" s="106"/>
      <c r="BN33" s="106"/>
      <c r="BO33" s="106"/>
      <c r="BP33" s="107"/>
      <c r="BQ33" s="105">
        <v>0</v>
      </c>
      <c r="BR33" s="106"/>
      <c r="BS33" s="106"/>
      <c r="BT33" s="107"/>
      <c r="BU33" s="105">
        <f>IF(ISNUMBER(BG33),BG33,0)+IF(ISNUMBER(BL33),BL33,0)</f>
        <v>105000</v>
      </c>
      <c r="BV33" s="106"/>
      <c r="BW33" s="106"/>
      <c r="BX33" s="106"/>
      <c r="BY33" s="107"/>
    </row>
    <row r="35" spans="1:79" ht="14.25" customHeight="1" x14ac:dyDescent="0.2">
      <c r="A35" s="80" t="s">
        <v>235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</row>
    <row r="36" spans="1:79" ht="15" customHeight="1" x14ac:dyDescent="0.2">
      <c r="A36" s="45" t="s">
        <v>209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</row>
    <row r="37" spans="1:79" ht="22.5" customHeight="1" x14ac:dyDescent="0.2">
      <c r="A37" s="55" t="s">
        <v>2</v>
      </c>
      <c r="B37" s="56"/>
      <c r="C37" s="56"/>
      <c r="D37" s="57"/>
      <c r="E37" s="55" t="s">
        <v>19</v>
      </c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7"/>
      <c r="X37" s="37" t="s">
        <v>231</v>
      </c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9"/>
      <c r="AR37" s="28" t="s">
        <v>236</v>
      </c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</row>
    <row r="38" spans="1:79" ht="36" customHeight="1" x14ac:dyDescent="0.2">
      <c r="A38" s="58"/>
      <c r="B38" s="59"/>
      <c r="C38" s="59"/>
      <c r="D38" s="60"/>
      <c r="E38" s="58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60"/>
      <c r="X38" s="28" t="s">
        <v>4</v>
      </c>
      <c r="Y38" s="28"/>
      <c r="Z38" s="28"/>
      <c r="AA38" s="28"/>
      <c r="AB38" s="28"/>
      <c r="AC38" s="28" t="s">
        <v>3</v>
      </c>
      <c r="AD38" s="28"/>
      <c r="AE38" s="28"/>
      <c r="AF38" s="28"/>
      <c r="AG38" s="28"/>
      <c r="AH38" s="52" t="s">
        <v>116</v>
      </c>
      <c r="AI38" s="53"/>
      <c r="AJ38" s="53"/>
      <c r="AK38" s="53"/>
      <c r="AL38" s="54"/>
      <c r="AM38" s="37" t="s">
        <v>5</v>
      </c>
      <c r="AN38" s="38"/>
      <c r="AO38" s="38"/>
      <c r="AP38" s="38"/>
      <c r="AQ38" s="39"/>
      <c r="AR38" s="37" t="s">
        <v>4</v>
      </c>
      <c r="AS38" s="38"/>
      <c r="AT38" s="38"/>
      <c r="AU38" s="38"/>
      <c r="AV38" s="39"/>
      <c r="AW38" s="37" t="s">
        <v>3</v>
      </c>
      <c r="AX38" s="38"/>
      <c r="AY38" s="38"/>
      <c r="AZ38" s="38"/>
      <c r="BA38" s="39"/>
      <c r="BB38" s="52" t="s">
        <v>116</v>
      </c>
      <c r="BC38" s="53"/>
      <c r="BD38" s="53"/>
      <c r="BE38" s="53"/>
      <c r="BF38" s="54"/>
      <c r="BG38" s="37" t="s">
        <v>96</v>
      </c>
      <c r="BH38" s="38"/>
      <c r="BI38" s="38"/>
      <c r="BJ38" s="38"/>
      <c r="BK38" s="39"/>
    </row>
    <row r="39" spans="1:79" ht="15" customHeight="1" x14ac:dyDescent="0.2">
      <c r="A39" s="37">
        <v>1</v>
      </c>
      <c r="B39" s="38"/>
      <c r="C39" s="38"/>
      <c r="D39" s="39"/>
      <c r="E39" s="37">
        <v>2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9"/>
      <c r="X39" s="28">
        <v>3</v>
      </c>
      <c r="Y39" s="28"/>
      <c r="Z39" s="28"/>
      <c r="AA39" s="28"/>
      <c r="AB39" s="28"/>
      <c r="AC39" s="28">
        <v>4</v>
      </c>
      <c r="AD39" s="28"/>
      <c r="AE39" s="28"/>
      <c r="AF39" s="28"/>
      <c r="AG39" s="28"/>
      <c r="AH39" s="28">
        <v>5</v>
      </c>
      <c r="AI39" s="28"/>
      <c r="AJ39" s="28"/>
      <c r="AK39" s="28"/>
      <c r="AL39" s="28"/>
      <c r="AM39" s="28">
        <v>6</v>
      </c>
      <c r="AN39" s="28"/>
      <c r="AO39" s="28"/>
      <c r="AP39" s="28"/>
      <c r="AQ39" s="28"/>
      <c r="AR39" s="37">
        <v>7</v>
      </c>
      <c r="AS39" s="38"/>
      <c r="AT39" s="38"/>
      <c r="AU39" s="38"/>
      <c r="AV39" s="39"/>
      <c r="AW39" s="37">
        <v>8</v>
      </c>
      <c r="AX39" s="38"/>
      <c r="AY39" s="38"/>
      <c r="AZ39" s="38"/>
      <c r="BA39" s="39"/>
      <c r="BB39" s="37">
        <v>9</v>
      </c>
      <c r="BC39" s="38"/>
      <c r="BD39" s="38"/>
      <c r="BE39" s="38"/>
      <c r="BF39" s="39"/>
      <c r="BG39" s="37">
        <v>10</v>
      </c>
      <c r="BH39" s="38"/>
      <c r="BI39" s="38"/>
      <c r="BJ39" s="38"/>
      <c r="BK39" s="39"/>
    </row>
    <row r="40" spans="1:79" ht="20.25" hidden="1" customHeight="1" x14ac:dyDescent="0.2">
      <c r="A40" s="40" t="s">
        <v>56</v>
      </c>
      <c r="B40" s="41"/>
      <c r="C40" s="41"/>
      <c r="D40" s="42"/>
      <c r="E40" s="40" t="s">
        <v>57</v>
      </c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2"/>
      <c r="X40" s="27" t="s">
        <v>60</v>
      </c>
      <c r="Y40" s="27"/>
      <c r="Z40" s="27"/>
      <c r="AA40" s="27"/>
      <c r="AB40" s="27"/>
      <c r="AC40" s="27" t="s">
        <v>61</v>
      </c>
      <c r="AD40" s="27"/>
      <c r="AE40" s="27"/>
      <c r="AF40" s="27"/>
      <c r="AG40" s="27"/>
      <c r="AH40" s="40" t="s">
        <v>94</v>
      </c>
      <c r="AI40" s="41"/>
      <c r="AJ40" s="41"/>
      <c r="AK40" s="41"/>
      <c r="AL40" s="42"/>
      <c r="AM40" s="48" t="s">
        <v>171</v>
      </c>
      <c r="AN40" s="49"/>
      <c r="AO40" s="49"/>
      <c r="AP40" s="49"/>
      <c r="AQ40" s="50"/>
      <c r="AR40" s="40" t="s">
        <v>62</v>
      </c>
      <c r="AS40" s="41"/>
      <c r="AT40" s="41"/>
      <c r="AU40" s="41"/>
      <c r="AV40" s="42"/>
      <c r="AW40" s="40" t="s">
        <v>63</v>
      </c>
      <c r="AX40" s="41"/>
      <c r="AY40" s="41"/>
      <c r="AZ40" s="41"/>
      <c r="BA40" s="42"/>
      <c r="BB40" s="40" t="s">
        <v>95</v>
      </c>
      <c r="BC40" s="41"/>
      <c r="BD40" s="41"/>
      <c r="BE40" s="41"/>
      <c r="BF40" s="42"/>
      <c r="BG40" s="48" t="s">
        <v>171</v>
      </c>
      <c r="BH40" s="49"/>
      <c r="BI40" s="49"/>
      <c r="BJ40" s="49"/>
      <c r="BK40" s="50"/>
      <c r="CA40" t="s">
        <v>23</v>
      </c>
    </row>
    <row r="41" spans="1:79" s="100" customFormat="1" ht="25.5" customHeight="1" x14ac:dyDescent="0.2">
      <c r="A41" s="90"/>
      <c r="B41" s="91"/>
      <c r="C41" s="91"/>
      <c r="D41" s="92"/>
      <c r="E41" s="93" t="s">
        <v>172</v>
      </c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5"/>
      <c r="X41" s="97" t="s">
        <v>173</v>
      </c>
      <c r="Y41" s="98"/>
      <c r="Z41" s="98"/>
      <c r="AA41" s="98"/>
      <c r="AB41" s="99"/>
      <c r="AC41" s="97">
        <v>111400</v>
      </c>
      <c r="AD41" s="98"/>
      <c r="AE41" s="98"/>
      <c r="AF41" s="98"/>
      <c r="AG41" s="99"/>
      <c r="AH41" s="97">
        <v>0</v>
      </c>
      <c r="AI41" s="98"/>
      <c r="AJ41" s="98"/>
      <c r="AK41" s="98"/>
      <c r="AL41" s="99"/>
      <c r="AM41" s="97">
        <f>IF(ISNUMBER(X41),X41,0)+IF(ISNUMBER(AC41),AC41,0)</f>
        <v>111400</v>
      </c>
      <c r="AN41" s="98"/>
      <c r="AO41" s="98"/>
      <c r="AP41" s="98"/>
      <c r="AQ41" s="99"/>
      <c r="AR41" s="97" t="s">
        <v>173</v>
      </c>
      <c r="AS41" s="98"/>
      <c r="AT41" s="98"/>
      <c r="AU41" s="98"/>
      <c r="AV41" s="99"/>
      <c r="AW41" s="97">
        <v>117800</v>
      </c>
      <c r="AX41" s="98"/>
      <c r="AY41" s="98"/>
      <c r="AZ41" s="98"/>
      <c r="BA41" s="99"/>
      <c r="BB41" s="97">
        <v>0</v>
      </c>
      <c r="BC41" s="98"/>
      <c r="BD41" s="98"/>
      <c r="BE41" s="98"/>
      <c r="BF41" s="99"/>
      <c r="BG41" s="96">
        <f>IF(ISNUMBER(AR41),AR41,0)+IF(ISNUMBER(AW41),AW41,0)</f>
        <v>117800</v>
      </c>
      <c r="BH41" s="96"/>
      <c r="BI41" s="96"/>
      <c r="BJ41" s="96"/>
      <c r="BK41" s="96"/>
      <c r="CA41" s="100" t="s">
        <v>24</v>
      </c>
    </row>
    <row r="42" spans="1:79" s="100" customFormat="1" ht="12.75" customHeight="1" x14ac:dyDescent="0.2">
      <c r="A42" s="90">
        <v>21080500</v>
      </c>
      <c r="B42" s="91"/>
      <c r="C42" s="91"/>
      <c r="D42" s="92"/>
      <c r="E42" s="93" t="s">
        <v>174</v>
      </c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5"/>
      <c r="X42" s="97" t="s">
        <v>173</v>
      </c>
      <c r="Y42" s="98"/>
      <c r="Z42" s="98"/>
      <c r="AA42" s="98"/>
      <c r="AB42" s="99"/>
      <c r="AC42" s="97">
        <v>111400</v>
      </c>
      <c r="AD42" s="98"/>
      <c r="AE42" s="98"/>
      <c r="AF42" s="98"/>
      <c r="AG42" s="99"/>
      <c r="AH42" s="97">
        <v>0</v>
      </c>
      <c r="AI42" s="98"/>
      <c r="AJ42" s="98"/>
      <c r="AK42" s="98"/>
      <c r="AL42" s="99"/>
      <c r="AM42" s="97">
        <f>IF(ISNUMBER(X42),X42,0)+IF(ISNUMBER(AC42),AC42,0)</f>
        <v>111400</v>
      </c>
      <c r="AN42" s="98"/>
      <c r="AO42" s="98"/>
      <c r="AP42" s="98"/>
      <c r="AQ42" s="99"/>
      <c r="AR42" s="97" t="s">
        <v>173</v>
      </c>
      <c r="AS42" s="98"/>
      <c r="AT42" s="98"/>
      <c r="AU42" s="98"/>
      <c r="AV42" s="99"/>
      <c r="AW42" s="97">
        <v>117800</v>
      </c>
      <c r="AX42" s="98"/>
      <c r="AY42" s="98"/>
      <c r="AZ42" s="98"/>
      <c r="BA42" s="99"/>
      <c r="BB42" s="97">
        <v>0</v>
      </c>
      <c r="BC42" s="98"/>
      <c r="BD42" s="98"/>
      <c r="BE42" s="98"/>
      <c r="BF42" s="99"/>
      <c r="BG42" s="96">
        <f>IF(ISNUMBER(AR42),AR42,0)+IF(ISNUMBER(AW42),AW42,0)</f>
        <v>117800</v>
      </c>
      <c r="BH42" s="96"/>
      <c r="BI42" s="96"/>
      <c r="BJ42" s="96"/>
      <c r="BK42" s="96"/>
    </row>
    <row r="43" spans="1:79" s="6" customFormat="1" ht="12.75" customHeight="1" x14ac:dyDescent="0.2">
      <c r="A43" s="87"/>
      <c r="B43" s="88"/>
      <c r="C43" s="88"/>
      <c r="D43" s="89"/>
      <c r="E43" s="101" t="s">
        <v>147</v>
      </c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3"/>
      <c r="X43" s="105">
        <v>0</v>
      </c>
      <c r="Y43" s="106"/>
      <c r="Z43" s="106"/>
      <c r="AA43" s="106"/>
      <c r="AB43" s="107"/>
      <c r="AC43" s="105">
        <v>111400</v>
      </c>
      <c r="AD43" s="106"/>
      <c r="AE43" s="106"/>
      <c r="AF43" s="106"/>
      <c r="AG43" s="107"/>
      <c r="AH43" s="105">
        <v>0</v>
      </c>
      <c r="AI43" s="106"/>
      <c r="AJ43" s="106"/>
      <c r="AK43" s="106"/>
      <c r="AL43" s="107"/>
      <c r="AM43" s="105">
        <f>IF(ISNUMBER(X43),X43,0)+IF(ISNUMBER(AC43),AC43,0)</f>
        <v>111400</v>
      </c>
      <c r="AN43" s="106"/>
      <c r="AO43" s="106"/>
      <c r="AP43" s="106"/>
      <c r="AQ43" s="107"/>
      <c r="AR43" s="105">
        <v>0</v>
      </c>
      <c r="AS43" s="106"/>
      <c r="AT43" s="106"/>
      <c r="AU43" s="106"/>
      <c r="AV43" s="107"/>
      <c r="AW43" s="105">
        <v>117800</v>
      </c>
      <c r="AX43" s="106"/>
      <c r="AY43" s="106"/>
      <c r="AZ43" s="106"/>
      <c r="BA43" s="107"/>
      <c r="BB43" s="105">
        <v>0</v>
      </c>
      <c r="BC43" s="106"/>
      <c r="BD43" s="106"/>
      <c r="BE43" s="106"/>
      <c r="BF43" s="107"/>
      <c r="BG43" s="104">
        <f>IF(ISNUMBER(AR43),AR43,0)+IF(ISNUMBER(AW43),AW43,0)</f>
        <v>117800</v>
      </c>
      <c r="BH43" s="104"/>
      <c r="BI43" s="104"/>
      <c r="BJ43" s="104"/>
      <c r="BK43" s="104"/>
    </row>
    <row r="44" spans="1:79" s="4" customFormat="1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</row>
    <row r="46" spans="1:79" s="3" customFormat="1" ht="14.25" customHeight="1" x14ac:dyDescent="0.2">
      <c r="A46" s="30" t="s">
        <v>117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9"/>
    </row>
    <row r="47" spans="1:79" ht="14.25" customHeight="1" x14ac:dyDescent="0.2">
      <c r="A47" s="30" t="s">
        <v>221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</row>
    <row r="48" spans="1:79" ht="15" customHeight="1" x14ac:dyDescent="0.2">
      <c r="A48" s="32" t="s">
        <v>209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</row>
    <row r="49" spans="1:79" ht="23.1" customHeight="1" x14ac:dyDescent="0.2">
      <c r="A49" s="63" t="s">
        <v>118</v>
      </c>
      <c r="B49" s="64"/>
      <c r="C49" s="64"/>
      <c r="D49" s="65"/>
      <c r="E49" s="28" t="s">
        <v>19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37" t="s">
        <v>210</v>
      </c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9"/>
      <c r="AN49" s="37" t="s">
        <v>213</v>
      </c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9"/>
      <c r="BG49" s="37" t="s">
        <v>220</v>
      </c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9"/>
    </row>
    <row r="50" spans="1:79" ht="48.75" customHeight="1" x14ac:dyDescent="0.2">
      <c r="A50" s="66"/>
      <c r="B50" s="67"/>
      <c r="C50" s="67"/>
      <c r="D50" s="6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37" t="s">
        <v>4</v>
      </c>
      <c r="V50" s="38"/>
      <c r="W50" s="38"/>
      <c r="X50" s="38"/>
      <c r="Y50" s="39"/>
      <c r="Z50" s="37" t="s">
        <v>3</v>
      </c>
      <c r="AA50" s="38"/>
      <c r="AB50" s="38"/>
      <c r="AC50" s="38"/>
      <c r="AD50" s="39"/>
      <c r="AE50" s="52" t="s">
        <v>116</v>
      </c>
      <c r="AF50" s="53"/>
      <c r="AG50" s="53"/>
      <c r="AH50" s="54"/>
      <c r="AI50" s="37" t="s">
        <v>5</v>
      </c>
      <c r="AJ50" s="38"/>
      <c r="AK50" s="38"/>
      <c r="AL50" s="38"/>
      <c r="AM50" s="39"/>
      <c r="AN50" s="37" t="s">
        <v>4</v>
      </c>
      <c r="AO50" s="38"/>
      <c r="AP50" s="38"/>
      <c r="AQ50" s="38"/>
      <c r="AR50" s="39"/>
      <c r="AS50" s="37" t="s">
        <v>3</v>
      </c>
      <c r="AT50" s="38"/>
      <c r="AU50" s="38"/>
      <c r="AV50" s="38"/>
      <c r="AW50" s="39"/>
      <c r="AX50" s="52" t="s">
        <v>116</v>
      </c>
      <c r="AY50" s="53"/>
      <c r="AZ50" s="53"/>
      <c r="BA50" s="54"/>
      <c r="BB50" s="37" t="s">
        <v>96</v>
      </c>
      <c r="BC50" s="38"/>
      <c r="BD50" s="38"/>
      <c r="BE50" s="38"/>
      <c r="BF50" s="39"/>
      <c r="BG50" s="37" t="s">
        <v>4</v>
      </c>
      <c r="BH50" s="38"/>
      <c r="BI50" s="38"/>
      <c r="BJ50" s="38"/>
      <c r="BK50" s="39"/>
      <c r="BL50" s="37" t="s">
        <v>3</v>
      </c>
      <c r="BM50" s="38"/>
      <c r="BN50" s="38"/>
      <c r="BO50" s="38"/>
      <c r="BP50" s="39"/>
      <c r="BQ50" s="52" t="s">
        <v>116</v>
      </c>
      <c r="BR50" s="53"/>
      <c r="BS50" s="53"/>
      <c r="BT50" s="54"/>
      <c r="BU50" s="37" t="s">
        <v>97</v>
      </c>
      <c r="BV50" s="38"/>
      <c r="BW50" s="38"/>
      <c r="BX50" s="38"/>
      <c r="BY50" s="39"/>
    </row>
    <row r="51" spans="1:79" ht="15" customHeight="1" x14ac:dyDescent="0.2">
      <c r="A51" s="37">
        <v>1</v>
      </c>
      <c r="B51" s="38"/>
      <c r="C51" s="38"/>
      <c r="D51" s="39"/>
      <c r="E51" s="37">
        <v>2</v>
      </c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9"/>
      <c r="U51" s="37">
        <v>3</v>
      </c>
      <c r="V51" s="38"/>
      <c r="W51" s="38"/>
      <c r="X51" s="38"/>
      <c r="Y51" s="39"/>
      <c r="Z51" s="37">
        <v>4</v>
      </c>
      <c r="AA51" s="38"/>
      <c r="AB51" s="38"/>
      <c r="AC51" s="38"/>
      <c r="AD51" s="39"/>
      <c r="AE51" s="37">
        <v>5</v>
      </c>
      <c r="AF51" s="38"/>
      <c r="AG51" s="38"/>
      <c r="AH51" s="39"/>
      <c r="AI51" s="37">
        <v>6</v>
      </c>
      <c r="AJ51" s="38"/>
      <c r="AK51" s="38"/>
      <c r="AL51" s="38"/>
      <c r="AM51" s="39"/>
      <c r="AN51" s="37">
        <v>7</v>
      </c>
      <c r="AO51" s="38"/>
      <c r="AP51" s="38"/>
      <c r="AQ51" s="38"/>
      <c r="AR51" s="39"/>
      <c r="AS51" s="37">
        <v>8</v>
      </c>
      <c r="AT51" s="38"/>
      <c r="AU51" s="38"/>
      <c r="AV51" s="38"/>
      <c r="AW51" s="39"/>
      <c r="AX51" s="37">
        <v>9</v>
      </c>
      <c r="AY51" s="38"/>
      <c r="AZ51" s="38"/>
      <c r="BA51" s="39"/>
      <c r="BB51" s="37">
        <v>10</v>
      </c>
      <c r="BC51" s="38"/>
      <c r="BD51" s="38"/>
      <c r="BE51" s="38"/>
      <c r="BF51" s="39"/>
      <c r="BG51" s="37">
        <v>11</v>
      </c>
      <c r="BH51" s="38"/>
      <c r="BI51" s="38"/>
      <c r="BJ51" s="38"/>
      <c r="BK51" s="39"/>
      <c r="BL51" s="37">
        <v>12</v>
      </c>
      <c r="BM51" s="38"/>
      <c r="BN51" s="38"/>
      <c r="BO51" s="38"/>
      <c r="BP51" s="39"/>
      <c r="BQ51" s="37">
        <v>13</v>
      </c>
      <c r="BR51" s="38"/>
      <c r="BS51" s="38"/>
      <c r="BT51" s="39"/>
      <c r="BU51" s="37">
        <v>14</v>
      </c>
      <c r="BV51" s="38"/>
      <c r="BW51" s="38"/>
      <c r="BX51" s="38"/>
      <c r="BY51" s="39"/>
    </row>
    <row r="52" spans="1:79" s="1" customFormat="1" ht="12.75" hidden="1" customHeight="1" x14ac:dyDescent="0.2">
      <c r="A52" s="40" t="s">
        <v>64</v>
      </c>
      <c r="B52" s="41"/>
      <c r="C52" s="41"/>
      <c r="D52" s="42"/>
      <c r="E52" s="40" t="s">
        <v>57</v>
      </c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2"/>
      <c r="U52" s="40" t="s">
        <v>65</v>
      </c>
      <c r="V52" s="41"/>
      <c r="W52" s="41"/>
      <c r="X52" s="41"/>
      <c r="Y52" s="42"/>
      <c r="Z52" s="40" t="s">
        <v>66</v>
      </c>
      <c r="AA52" s="41"/>
      <c r="AB52" s="41"/>
      <c r="AC52" s="41"/>
      <c r="AD52" s="42"/>
      <c r="AE52" s="40" t="s">
        <v>91</v>
      </c>
      <c r="AF52" s="41"/>
      <c r="AG52" s="41"/>
      <c r="AH52" s="42"/>
      <c r="AI52" s="48" t="s">
        <v>170</v>
      </c>
      <c r="AJ52" s="49"/>
      <c r="AK52" s="49"/>
      <c r="AL52" s="49"/>
      <c r="AM52" s="50"/>
      <c r="AN52" s="40" t="s">
        <v>67</v>
      </c>
      <c r="AO52" s="41"/>
      <c r="AP52" s="41"/>
      <c r="AQ52" s="41"/>
      <c r="AR52" s="42"/>
      <c r="AS52" s="40" t="s">
        <v>68</v>
      </c>
      <c r="AT52" s="41"/>
      <c r="AU52" s="41"/>
      <c r="AV52" s="41"/>
      <c r="AW52" s="42"/>
      <c r="AX52" s="40" t="s">
        <v>92</v>
      </c>
      <c r="AY52" s="41"/>
      <c r="AZ52" s="41"/>
      <c r="BA52" s="42"/>
      <c r="BB52" s="48" t="s">
        <v>170</v>
      </c>
      <c r="BC52" s="49"/>
      <c r="BD52" s="49"/>
      <c r="BE52" s="49"/>
      <c r="BF52" s="50"/>
      <c r="BG52" s="40" t="s">
        <v>58</v>
      </c>
      <c r="BH52" s="41"/>
      <c r="BI52" s="41"/>
      <c r="BJ52" s="41"/>
      <c r="BK52" s="42"/>
      <c r="BL52" s="40" t="s">
        <v>59</v>
      </c>
      <c r="BM52" s="41"/>
      <c r="BN52" s="41"/>
      <c r="BO52" s="41"/>
      <c r="BP52" s="42"/>
      <c r="BQ52" s="40" t="s">
        <v>93</v>
      </c>
      <c r="BR52" s="41"/>
      <c r="BS52" s="41"/>
      <c r="BT52" s="42"/>
      <c r="BU52" s="48" t="s">
        <v>170</v>
      </c>
      <c r="BV52" s="49"/>
      <c r="BW52" s="49"/>
      <c r="BX52" s="49"/>
      <c r="BY52" s="50"/>
      <c r="CA52" t="s">
        <v>25</v>
      </c>
    </row>
    <row r="53" spans="1:79" s="100" customFormat="1" ht="12.75" customHeight="1" x14ac:dyDescent="0.2">
      <c r="A53" s="90">
        <v>2210</v>
      </c>
      <c r="B53" s="91"/>
      <c r="C53" s="91"/>
      <c r="D53" s="92"/>
      <c r="E53" s="93" t="s">
        <v>175</v>
      </c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5"/>
      <c r="U53" s="97">
        <v>0</v>
      </c>
      <c r="V53" s="98"/>
      <c r="W53" s="98"/>
      <c r="X53" s="98"/>
      <c r="Y53" s="99"/>
      <c r="Z53" s="97">
        <v>5206</v>
      </c>
      <c r="AA53" s="98"/>
      <c r="AB53" s="98"/>
      <c r="AC53" s="98"/>
      <c r="AD53" s="99"/>
      <c r="AE53" s="97">
        <v>0</v>
      </c>
      <c r="AF53" s="98"/>
      <c r="AG53" s="98"/>
      <c r="AH53" s="99"/>
      <c r="AI53" s="97">
        <f>IF(ISNUMBER(U53),U53,0)+IF(ISNUMBER(Z53),Z53,0)</f>
        <v>5206</v>
      </c>
      <c r="AJ53" s="98"/>
      <c r="AK53" s="98"/>
      <c r="AL53" s="98"/>
      <c r="AM53" s="99"/>
      <c r="AN53" s="97">
        <v>0</v>
      </c>
      <c r="AO53" s="98"/>
      <c r="AP53" s="98"/>
      <c r="AQ53" s="98"/>
      <c r="AR53" s="99"/>
      <c r="AS53" s="97">
        <v>7000</v>
      </c>
      <c r="AT53" s="98"/>
      <c r="AU53" s="98"/>
      <c r="AV53" s="98"/>
      <c r="AW53" s="99"/>
      <c r="AX53" s="97">
        <v>0</v>
      </c>
      <c r="AY53" s="98"/>
      <c r="AZ53" s="98"/>
      <c r="BA53" s="99"/>
      <c r="BB53" s="97">
        <f>IF(ISNUMBER(AN53),AN53,0)+IF(ISNUMBER(AS53),AS53,0)</f>
        <v>7000</v>
      </c>
      <c r="BC53" s="98"/>
      <c r="BD53" s="98"/>
      <c r="BE53" s="98"/>
      <c r="BF53" s="99"/>
      <c r="BG53" s="97">
        <v>0</v>
      </c>
      <c r="BH53" s="98"/>
      <c r="BI53" s="98"/>
      <c r="BJ53" s="98"/>
      <c r="BK53" s="99"/>
      <c r="BL53" s="97">
        <v>0</v>
      </c>
      <c r="BM53" s="98"/>
      <c r="BN53" s="98"/>
      <c r="BO53" s="98"/>
      <c r="BP53" s="99"/>
      <c r="BQ53" s="97">
        <v>0</v>
      </c>
      <c r="BR53" s="98"/>
      <c r="BS53" s="98"/>
      <c r="BT53" s="99"/>
      <c r="BU53" s="97">
        <f>IF(ISNUMBER(BG53),BG53,0)+IF(ISNUMBER(BL53),BL53,0)</f>
        <v>0</v>
      </c>
      <c r="BV53" s="98"/>
      <c r="BW53" s="98"/>
      <c r="BX53" s="98"/>
      <c r="BY53" s="99"/>
      <c r="CA53" s="100" t="s">
        <v>26</v>
      </c>
    </row>
    <row r="54" spans="1:79" s="100" customFormat="1" ht="12.75" customHeight="1" x14ac:dyDescent="0.2">
      <c r="A54" s="90">
        <v>2240</v>
      </c>
      <c r="B54" s="91"/>
      <c r="C54" s="91"/>
      <c r="D54" s="92"/>
      <c r="E54" s="93" t="s">
        <v>176</v>
      </c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5"/>
      <c r="U54" s="97">
        <v>0</v>
      </c>
      <c r="V54" s="98"/>
      <c r="W54" s="98"/>
      <c r="X54" s="98"/>
      <c r="Y54" s="99"/>
      <c r="Z54" s="97">
        <v>74584</v>
      </c>
      <c r="AA54" s="98"/>
      <c r="AB54" s="98"/>
      <c r="AC54" s="98"/>
      <c r="AD54" s="99"/>
      <c r="AE54" s="97">
        <v>0</v>
      </c>
      <c r="AF54" s="98"/>
      <c r="AG54" s="98"/>
      <c r="AH54" s="99"/>
      <c r="AI54" s="97">
        <f>IF(ISNUMBER(U54),U54,0)+IF(ISNUMBER(Z54),Z54,0)</f>
        <v>74584</v>
      </c>
      <c r="AJ54" s="98"/>
      <c r="AK54" s="98"/>
      <c r="AL54" s="98"/>
      <c r="AM54" s="99"/>
      <c r="AN54" s="97">
        <v>0</v>
      </c>
      <c r="AO54" s="98"/>
      <c r="AP54" s="98"/>
      <c r="AQ54" s="98"/>
      <c r="AR54" s="99"/>
      <c r="AS54" s="97">
        <v>344836</v>
      </c>
      <c r="AT54" s="98"/>
      <c r="AU54" s="98"/>
      <c r="AV54" s="98"/>
      <c r="AW54" s="99"/>
      <c r="AX54" s="97">
        <v>0</v>
      </c>
      <c r="AY54" s="98"/>
      <c r="AZ54" s="98"/>
      <c r="BA54" s="99"/>
      <c r="BB54" s="97">
        <f>IF(ISNUMBER(AN54),AN54,0)+IF(ISNUMBER(AS54),AS54,0)</f>
        <v>344836</v>
      </c>
      <c r="BC54" s="98"/>
      <c r="BD54" s="98"/>
      <c r="BE54" s="98"/>
      <c r="BF54" s="99"/>
      <c r="BG54" s="97">
        <v>0</v>
      </c>
      <c r="BH54" s="98"/>
      <c r="BI54" s="98"/>
      <c r="BJ54" s="98"/>
      <c r="BK54" s="99"/>
      <c r="BL54" s="97">
        <v>105000</v>
      </c>
      <c r="BM54" s="98"/>
      <c r="BN54" s="98"/>
      <c r="BO54" s="98"/>
      <c r="BP54" s="99"/>
      <c r="BQ54" s="97">
        <v>0</v>
      </c>
      <c r="BR54" s="98"/>
      <c r="BS54" s="98"/>
      <c r="BT54" s="99"/>
      <c r="BU54" s="97">
        <f>IF(ISNUMBER(BG54),BG54,0)+IF(ISNUMBER(BL54),BL54,0)</f>
        <v>105000</v>
      </c>
      <c r="BV54" s="98"/>
      <c r="BW54" s="98"/>
      <c r="BX54" s="98"/>
      <c r="BY54" s="99"/>
    </row>
    <row r="55" spans="1:79" s="100" customFormat="1" ht="12.75" customHeight="1" x14ac:dyDescent="0.2">
      <c r="A55" s="90">
        <v>2800</v>
      </c>
      <c r="B55" s="91"/>
      <c r="C55" s="91"/>
      <c r="D55" s="92"/>
      <c r="E55" s="93" t="s">
        <v>177</v>
      </c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5"/>
      <c r="U55" s="97">
        <v>0</v>
      </c>
      <c r="V55" s="98"/>
      <c r="W55" s="98"/>
      <c r="X55" s="98"/>
      <c r="Y55" s="99"/>
      <c r="Z55" s="97">
        <v>1537</v>
      </c>
      <c r="AA55" s="98"/>
      <c r="AB55" s="98"/>
      <c r="AC55" s="98"/>
      <c r="AD55" s="99"/>
      <c r="AE55" s="97">
        <v>0</v>
      </c>
      <c r="AF55" s="98"/>
      <c r="AG55" s="98"/>
      <c r="AH55" s="99"/>
      <c r="AI55" s="97">
        <f>IF(ISNUMBER(U55),U55,0)+IF(ISNUMBER(Z55),Z55,0)</f>
        <v>1537</v>
      </c>
      <c r="AJ55" s="98"/>
      <c r="AK55" s="98"/>
      <c r="AL55" s="98"/>
      <c r="AM55" s="99"/>
      <c r="AN55" s="97">
        <v>0</v>
      </c>
      <c r="AO55" s="98"/>
      <c r="AP55" s="98"/>
      <c r="AQ55" s="98"/>
      <c r="AR55" s="99"/>
      <c r="AS55" s="97">
        <v>0</v>
      </c>
      <c r="AT55" s="98"/>
      <c r="AU55" s="98"/>
      <c r="AV55" s="98"/>
      <c r="AW55" s="99"/>
      <c r="AX55" s="97">
        <v>0</v>
      </c>
      <c r="AY55" s="98"/>
      <c r="AZ55" s="98"/>
      <c r="BA55" s="99"/>
      <c r="BB55" s="97">
        <f>IF(ISNUMBER(AN55),AN55,0)+IF(ISNUMBER(AS55),AS55,0)</f>
        <v>0</v>
      </c>
      <c r="BC55" s="98"/>
      <c r="BD55" s="98"/>
      <c r="BE55" s="98"/>
      <c r="BF55" s="99"/>
      <c r="BG55" s="97">
        <v>0</v>
      </c>
      <c r="BH55" s="98"/>
      <c r="BI55" s="98"/>
      <c r="BJ55" s="98"/>
      <c r="BK55" s="99"/>
      <c r="BL55" s="97">
        <v>0</v>
      </c>
      <c r="BM55" s="98"/>
      <c r="BN55" s="98"/>
      <c r="BO55" s="98"/>
      <c r="BP55" s="99"/>
      <c r="BQ55" s="97">
        <v>0</v>
      </c>
      <c r="BR55" s="98"/>
      <c r="BS55" s="98"/>
      <c r="BT55" s="99"/>
      <c r="BU55" s="97">
        <f>IF(ISNUMBER(BG55),BG55,0)+IF(ISNUMBER(BL55),BL55,0)</f>
        <v>0</v>
      </c>
      <c r="BV55" s="98"/>
      <c r="BW55" s="98"/>
      <c r="BX55" s="98"/>
      <c r="BY55" s="99"/>
    </row>
    <row r="56" spans="1:79" s="100" customFormat="1" ht="25.5" customHeight="1" x14ac:dyDescent="0.2">
      <c r="A56" s="90">
        <v>3110</v>
      </c>
      <c r="B56" s="91"/>
      <c r="C56" s="91"/>
      <c r="D56" s="92"/>
      <c r="E56" s="93" t="s">
        <v>178</v>
      </c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5"/>
      <c r="U56" s="97">
        <v>0</v>
      </c>
      <c r="V56" s="98"/>
      <c r="W56" s="98"/>
      <c r="X56" s="98"/>
      <c r="Y56" s="99"/>
      <c r="Z56" s="97">
        <v>24480</v>
      </c>
      <c r="AA56" s="98"/>
      <c r="AB56" s="98"/>
      <c r="AC56" s="98"/>
      <c r="AD56" s="99"/>
      <c r="AE56" s="97">
        <v>0</v>
      </c>
      <c r="AF56" s="98"/>
      <c r="AG56" s="98"/>
      <c r="AH56" s="99"/>
      <c r="AI56" s="97">
        <f>IF(ISNUMBER(U56),U56,0)+IF(ISNUMBER(Z56),Z56,0)</f>
        <v>24480</v>
      </c>
      <c r="AJ56" s="98"/>
      <c r="AK56" s="98"/>
      <c r="AL56" s="98"/>
      <c r="AM56" s="99"/>
      <c r="AN56" s="97">
        <v>0</v>
      </c>
      <c r="AO56" s="98"/>
      <c r="AP56" s="98"/>
      <c r="AQ56" s="98"/>
      <c r="AR56" s="99"/>
      <c r="AS56" s="97">
        <v>16164</v>
      </c>
      <c r="AT56" s="98"/>
      <c r="AU56" s="98"/>
      <c r="AV56" s="98"/>
      <c r="AW56" s="99"/>
      <c r="AX56" s="97">
        <v>0</v>
      </c>
      <c r="AY56" s="98"/>
      <c r="AZ56" s="98"/>
      <c r="BA56" s="99"/>
      <c r="BB56" s="97">
        <f>IF(ISNUMBER(AN56),AN56,0)+IF(ISNUMBER(AS56),AS56,0)</f>
        <v>16164</v>
      </c>
      <c r="BC56" s="98"/>
      <c r="BD56" s="98"/>
      <c r="BE56" s="98"/>
      <c r="BF56" s="99"/>
      <c r="BG56" s="97">
        <v>0</v>
      </c>
      <c r="BH56" s="98"/>
      <c r="BI56" s="98"/>
      <c r="BJ56" s="98"/>
      <c r="BK56" s="99"/>
      <c r="BL56" s="97">
        <v>0</v>
      </c>
      <c r="BM56" s="98"/>
      <c r="BN56" s="98"/>
      <c r="BO56" s="98"/>
      <c r="BP56" s="99"/>
      <c r="BQ56" s="97">
        <v>0</v>
      </c>
      <c r="BR56" s="98"/>
      <c r="BS56" s="98"/>
      <c r="BT56" s="99"/>
      <c r="BU56" s="97">
        <f>IF(ISNUMBER(BG56),BG56,0)+IF(ISNUMBER(BL56),BL56,0)</f>
        <v>0</v>
      </c>
      <c r="BV56" s="98"/>
      <c r="BW56" s="98"/>
      <c r="BX56" s="98"/>
      <c r="BY56" s="99"/>
    </row>
    <row r="57" spans="1:79" s="100" customFormat="1" ht="12.75" customHeight="1" x14ac:dyDescent="0.2">
      <c r="A57" s="90">
        <v>3142</v>
      </c>
      <c r="B57" s="91"/>
      <c r="C57" s="91"/>
      <c r="D57" s="92"/>
      <c r="E57" s="93" t="s">
        <v>179</v>
      </c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5"/>
      <c r="U57" s="97">
        <v>0</v>
      </c>
      <c r="V57" s="98"/>
      <c r="W57" s="98"/>
      <c r="X57" s="98"/>
      <c r="Y57" s="99"/>
      <c r="Z57" s="97">
        <v>6187</v>
      </c>
      <c r="AA57" s="98"/>
      <c r="AB57" s="98"/>
      <c r="AC57" s="98"/>
      <c r="AD57" s="99"/>
      <c r="AE57" s="97">
        <v>0</v>
      </c>
      <c r="AF57" s="98"/>
      <c r="AG57" s="98"/>
      <c r="AH57" s="99"/>
      <c r="AI57" s="97">
        <f>IF(ISNUMBER(U57),U57,0)+IF(ISNUMBER(Z57),Z57,0)</f>
        <v>6187</v>
      </c>
      <c r="AJ57" s="98"/>
      <c r="AK57" s="98"/>
      <c r="AL57" s="98"/>
      <c r="AM57" s="99"/>
      <c r="AN57" s="97">
        <v>0</v>
      </c>
      <c r="AO57" s="98"/>
      <c r="AP57" s="98"/>
      <c r="AQ57" s="98"/>
      <c r="AR57" s="99"/>
      <c r="AS57" s="97">
        <v>0</v>
      </c>
      <c r="AT57" s="98"/>
      <c r="AU57" s="98"/>
      <c r="AV57" s="98"/>
      <c r="AW57" s="99"/>
      <c r="AX57" s="97">
        <v>0</v>
      </c>
      <c r="AY57" s="98"/>
      <c r="AZ57" s="98"/>
      <c r="BA57" s="99"/>
      <c r="BB57" s="97">
        <f>IF(ISNUMBER(AN57),AN57,0)+IF(ISNUMBER(AS57),AS57,0)</f>
        <v>0</v>
      </c>
      <c r="BC57" s="98"/>
      <c r="BD57" s="98"/>
      <c r="BE57" s="98"/>
      <c r="BF57" s="99"/>
      <c r="BG57" s="97">
        <v>0</v>
      </c>
      <c r="BH57" s="98"/>
      <c r="BI57" s="98"/>
      <c r="BJ57" s="98"/>
      <c r="BK57" s="99"/>
      <c r="BL57" s="97">
        <v>0</v>
      </c>
      <c r="BM57" s="98"/>
      <c r="BN57" s="98"/>
      <c r="BO57" s="98"/>
      <c r="BP57" s="99"/>
      <c r="BQ57" s="97">
        <v>0</v>
      </c>
      <c r="BR57" s="98"/>
      <c r="BS57" s="98"/>
      <c r="BT57" s="99"/>
      <c r="BU57" s="97">
        <f>IF(ISNUMBER(BG57),BG57,0)+IF(ISNUMBER(BL57),BL57,0)</f>
        <v>0</v>
      </c>
      <c r="BV57" s="98"/>
      <c r="BW57" s="98"/>
      <c r="BX57" s="98"/>
      <c r="BY57" s="99"/>
    </row>
    <row r="58" spans="1:79" s="6" customFormat="1" ht="12.75" customHeight="1" x14ac:dyDescent="0.2">
      <c r="A58" s="87"/>
      <c r="B58" s="88"/>
      <c r="C58" s="88"/>
      <c r="D58" s="89"/>
      <c r="E58" s="101" t="s">
        <v>147</v>
      </c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3"/>
      <c r="U58" s="105">
        <v>0</v>
      </c>
      <c r="V58" s="106"/>
      <c r="W58" s="106"/>
      <c r="X58" s="106"/>
      <c r="Y58" s="107"/>
      <c r="Z58" s="105">
        <v>111994</v>
      </c>
      <c r="AA58" s="106"/>
      <c r="AB58" s="106"/>
      <c r="AC58" s="106"/>
      <c r="AD58" s="107"/>
      <c r="AE58" s="105">
        <v>0</v>
      </c>
      <c r="AF58" s="106"/>
      <c r="AG58" s="106"/>
      <c r="AH58" s="107"/>
      <c r="AI58" s="105">
        <f>IF(ISNUMBER(U58),U58,0)+IF(ISNUMBER(Z58),Z58,0)</f>
        <v>111994</v>
      </c>
      <c r="AJ58" s="106"/>
      <c r="AK58" s="106"/>
      <c r="AL58" s="106"/>
      <c r="AM58" s="107"/>
      <c r="AN58" s="105">
        <v>0</v>
      </c>
      <c r="AO58" s="106"/>
      <c r="AP58" s="106"/>
      <c r="AQ58" s="106"/>
      <c r="AR58" s="107"/>
      <c r="AS58" s="105">
        <v>368000</v>
      </c>
      <c r="AT58" s="106"/>
      <c r="AU58" s="106"/>
      <c r="AV58" s="106"/>
      <c r="AW58" s="107"/>
      <c r="AX58" s="105">
        <v>0</v>
      </c>
      <c r="AY58" s="106"/>
      <c r="AZ58" s="106"/>
      <c r="BA58" s="107"/>
      <c r="BB58" s="105">
        <f>IF(ISNUMBER(AN58),AN58,0)+IF(ISNUMBER(AS58),AS58,0)</f>
        <v>368000</v>
      </c>
      <c r="BC58" s="106"/>
      <c r="BD58" s="106"/>
      <c r="BE58" s="106"/>
      <c r="BF58" s="107"/>
      <c r="BG58" s="105">
        <v>0</v>
      </c>
      <c r="BH58" s="106"/>
      <c r="BI58" s="106"/>
      <c r="BJ58" s="106"/>
      <c r="BK58" s="107"/>
      <c r="BL58" s="105">
        <v>105000</v>
      </c>
      <c r="BM58" s="106"/>
      <c r="BN58" s="106"/>
      <c r="BO58" s="106"/>
      <c r="BP58" s="107"/>
      <c r="BQ58" s="105">
        <v>0</v>
      </c>
      <c r="BR58" s="106"/>
      <c r="BS58" s="106"/>
      <c r="BT58" s="107"/>
      <c r="BU58" s="105">
        <f>IF(ISNUMBER(BG58),BG58,0)+IF(ISNUMBER(BL58),BL58,0)</f>
        <v>105000</v>
      </c>
      <c r="BV58" s="106"/>
      <c r="BW58" s="106"/>
      <c r="BX58" s="106"/>
      <c r="BY58" s="107"/>
    </row>
    <row r="60" spans="1:79" ht="14.25" customHeight="1" x14ac:dyDescent="0.2">
      <c r="A60" s="30" t="s">
        <v>222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</row>
    <row r="61" spans="1:79" ht="15" customHeight="1" x14ac:dyDescent="0.2">
      <c r="A61" s="45" t="s">
        <v>209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</row>
    <row r="62" spans="1:79" ht="23.1" customHeight="1" x14ac:dyDescent="0.2">
      <c r="A62" s="63" t="s">
        <v>119</v>
      </c>
      <c r="B62" s="64"/>
      <c r="C62" s="64"/>
      <c r="D62" s="64"/>
      <c r="E62" s="65"/>
      <c r="F62" s="28" t="s">
        <v>19</v>
      </c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37" t="s">
        <v>210</v>
      </c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9"/>
      <c r="AN62" s="37" t="s">
        <v>213</v>
      </c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9"/>
      <c r="BG62" s="37" t="s">
        <v>220</v>
      </c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8"/>
      <c r="BS62" s="38"/>
      <c r="BT62" s="38"/>
      <c r="BU62" s="38"/>
      <c r="BV62" s="38"/>
      <c r="BW62" s="38"/>
      <c r="BX62" s="38"/>
      <c r="BY62" s="39"/>
    </row>
    <row r="63" spans="1:79" ht="51.75" customHeight="1" x14ac:dyDescent="0.2">
      <c r="A63" s="66"/>
      <c r="B63" s="67"/>
      <c r="C63" s="67"/>
      <c r="D63" s="67"/>
      <c r="E63" s="6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37" t="s">
        <v>4</v>
      </c>
      <c r="V63" s="38"/>
      <c r="W63" s="38"/>
      <c r="X63" s="38"/>
      <c r="Y63" s="39"/>
      <c r="Z63" s="37" t="s">
        <v>3</v>
      </c>
      <c r="AA63" s="38"/>
      <c r="AB63" s="38"/>
      <c r="AC63" s="38"/>
      <c r="AD63" s="39"/>
      <c r="AE63" s="52" t="s">
        <v>116</v>
      </c>
      <c r="AF63" s="53"/>
      <c r="AG63" s="53"/>
      <c r="AH63" s="54"/>
      <c r="AI63" s="37" t="s">
        <v>5</v>
      </c>
      <c r="AJ63" s="38"/>
      <c r="AK63" s="38"/>
      <c r="AL63" s="38"/>
      <c r="AM63" s="39"/>
      <c r="AN63" s="37" t="s">
        <v>4</v>
      </c>
      <c r="AO63" s="38"/>
      <c r="AP63" s="38"/>
      <c r="AQ63" s="38"/>
      <c r="AR63" s="39"/>
      <c r="AS63" s="37" t="s">
        <v>3</v>
      </c>
      <c r="AT63" s="38"/>
      <c r="AU63" s="38"/>
      <c r="AV63" s="38"/>
      <c r="AW63" s="39"/>
      <c r="AX63" s="52" t="s">
        <v>116</v>
      </c>
      <c r="AY63" s="53"/>
      <c r="AZ63" s="53"/>
      <c r="BA63" s="54"/>
      <c r="BB63" s="37" t="s">
        <v>96</v>
      </c>
      <c r="BC63" s="38"/>
      <c r="BD63" s="38"/>
      <c r="BE63" s="38"/>
      <c r="BF63" s="39"/>
      <c r="BG63" s="37" t="s">
        <v>4</v>
      </c>
      <c r="BH63" s="38"/>
      <c r="BI63" s="38"/>
      <c r="BJ63" s="38"/>
      <c r="BK63" s="39"/>
      <c r="BL63" s="37" t="s">
        <v>3</v>
      </c>
      <c r="BM63" s="38"/>
      <c r="BN63" s="38"/>
      <c r="BO63" s="38"/>
      <c r="BP63" s="39"/>
      <c r="BQ63" s="52" t="s">
        <v>116</v>
      </c>
      <c r="BR63" s="53"/>
      <c r="BS63" s="53"/>
      <c r="BT63" s="54"/>
      <c r="BU63" s="28" t="s">
        <v>97</v>
      </c>
      <c r="BV63" s="28"/>
      <c r="BW63" s="28"/>
      <c r="BX63" s="28"/>
      <c r="BY63" s="28"/>
    </row>
    <row r="64" spans="1:79" ht="15" customHeight="1" x14ac:dyDescent="0.2">
      <c r="A64" s="37">
        <v>1</v>
      </c>
      <c r="B64" s="38"/>
      <c r="C64" s="38"/>
      <c r="D64" s="38"/>
      <c r="E64" s="39"/>
      <c r="F64" s="37">
        <v>2</v>
      </c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9"/>
      <c r="U64" s="37">
        <v>3</v>
      </c>
      <c r="V64" s="38"/>
      <c r="W64" s="38"/>
      <c r="X64" s="38"/>
      <c r="Y64" s="39"/>
      <c r="Z64" s="37">
        <v>4</v>
      </c>
      <c r="AA64" s="38"/>
      <c r="AB64" s="38"/>
      <c r="AC64" s="38"/>
      <c r="AD64" s="39"/>
      <c r="AE64" s="37">
        <v>5</v>
      </c>
      <c r="AF64" s="38"/>
      <c r="AG64" s="38"/>
      <c r="AH64" s="39"/>
      <c r="AI64" s="37">
        <v>6</v>
      </c>
      <c r="AJ64" s="38"/>
      <c r="AK64" s="38"/>
      <c r="AL64" s="38"/>
      <c r="AM64" s="39"/>
      <c r="AN64" s="37">
        <v>7</v>
      </c>
      <c r="AO64" s="38"/>
      <c r="AP64" s="38"/>
      <c r="AQ64" s="38"/>
      <c r="AR64" s="39"/>
      <c r="AS64" s="37">
        <v>8</v>
      </c>
      <c r="AT64" s="38"/>
      <c r="AU64" s="38"/>
      <c r="AV64" s="38"/>
      <c r="AW64" s="39"/>
      <c r="AX64" s="37">
        <v>9</v>
      </c>
      <c r="AY64" s="38"/>
      <c r="AZ64" s="38"/>
      <c r="BA64" s="39"/>
      <c r="BB64" s="37">
        <v>10</v>
      </c>
      <c r="BC64" s="38"/>
      <c r="BD64" s="38"/>
      <c r="BE64" s="38"/>
      <c r="BF64" s="39"/>
      <c r="BG64" s="37">
        <v>11</v>
      </c>
      <c r="BH64" s="38"/>
      <c r="BI64" s="38"/>
      <c r="BJ64" s="38"/>
      <c r="BK64" s="39"/>
      <c r="BL64" s="37">
        <v>12</v>
      </c>
      <c r="BM64" s="38"/>
      <c r="BN64" s="38"/>
      <c r="BO64" s="38"/>
      <c r="BP64" s="39"/>
      <c r="BQ64" s="37">
        <v>13</v>
      </c>
      <c r="BR64" s="38"/>
      <c r="BS64" s="38"/>
      <c r="BT64" s="39"/>
      <c r="BU64" s="28">
        <v>14</v>
      </c>
      <c r="BV64" s="28"/>
      <c r="BW64" s="28"/>
      <c r="BX64" s="28"/>
      <c r="BY64" s="28"/>
    </row>
    <row r="65" spans="1:79" s="1" customFormat="1" ht="13.5" hidden="1" customHeight="1" x14ac:dyDescent="0.2">
      <c r="A65" s="40" t="s">
        <v>64</v>
      </c>
      <c r="B65" s="41"/>
      <c r="C65" s="41"/>
      <c r="D65" s="41"/>
      <c r="E65" s="42"/>
      <c r="F65" s="40" t="s">
        <v>57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2"/>
      <c r="U65" s="40" t="s">
        <v>65</v>
      </c>
      <c r="V65" s="41"/>
      <c r="W65" s="41"/>
      <c r="X65" s="41"/>
      <c r="Y65" s="42"/>
      <c r="Z65" s="40" t="s">
        <v>66</v>
      </c>
      <c r="AA65" s="41"/>
      <c r="AB65" s="41"/>
      <c r="AC65" s="41"/>
      <c r="AD65" s="42"/>
      <c r="AE65" s="40" t="s">
        <v>91</v>
      </c>
      <c r="AF65" s="41"/>
      <c r="AG65" s="41"/>
      <c r="AH65" s="42"/>
      <c r="AI65" s="48" t="s">
        <v>170</v>
      </c>
      <c r="AJ65" s="49"/>
      <c r="AK65" s="49"/>
      <c r="AL65" s="49"/>
      <c r="AM65" s="50"/>
      <c r="AN65" s="40" t="s">
        <v>67</v>
      </c>
      <c r="AO65" s="41"/>
      <c r="AP65" s="41"/>
      <c r="AQ65" s="41"/>
      <c r="AR65" s="42"/>
      <c r="AS65" s="40" t="s">
        <v>68</v>
      </c>
      <c r="AT65" s="41"/>
      <c r="AU65" s="41"/>
      <c r="AV65" s="41"/>
      <c r="AW65" s="42"/>
      <c r="AX65" s="40" t="s">
        <v>92</v>
      </c>
      <c r="AY65" s="41"/>
      <c r="AZ65" s="41"/>
      <c r="BA65" s="42"/>
      <c r="BB65" s="48" t="s">
        <v>170</v>
      </c>
      <c r="BC65" s="49"/>
      <c r="BD65" s="49"/>
      <c r="BE65" s="49"/>
      <c r="BF65" s="50"/>
      <c r="BG65" s="40" t="s">
        <v>58</v>
      </c>
      <c r="BH65" s="41"/>
      <c r="BI65" s="41"/>
      <c r="BJ65" s="41"/>
      <c r="BK65" s="42"/>
      <c r="BL65" s="40" t="s">
        <v>59</v>
      </c>
      <c r="BM65" s="41"/>
      <c r="BN65" s="41"/>
      <c r="BO65" s="41"/>
      <c r="BP65" s="42"/>
      <c r="BQ65" s="40" t="s">
        <v>93</v>
      </c>
      <c r="BR65" s="41"/>
      <c r="BS65" s="41"/>
      <c r="BT65" s="42"/>
      <c r="BU65" s="51" t="s">
        <v>170</v>
      </c>
      <c r="BV65" s="51"/>
      <c r="BW65" s="51"/>
      <c r="BX65" s="51"/>
      <c r="BY65" s="51"/>
      <c r="CA65" t="s">
        <v>27</v>
      </c>
    </row>
    <row r="66" spans="1:79" s="6" customFormat="1" ht="12.75" customHeight="1" x14ac:dyDescent="0.2">
      <c r="A66" s="87"/>
      <c r="B66" s="88"/>
      <c r="C66" s="88"/>
      <c r="D66" s="88"/>
      <c r="E66" s="89"/>
      <c r="F66" s="87" t="s">
        <v>147</v>
      </c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9"/>
      <c r="U66" s="105"/>
      <c r="V66" s="106"/>
      <c r="W66" s="106"/>
      <c r="X66" s="106"/>
      <c r="Y66" s="107"/>
      <c r="Z66" s="105"/>
      <c r="AA66" s="106"/>
      <c r="AB66" s="106"/>
      <c r="AC66" s="106"/>
      <c r="AD66" s="107"/>
      <c r="AE66" s="105"/>
      <c r="AF66" s="106"/>
      <c r="AG66" s="106"/>
      <c r="AH66" s="107"/>
      <c r="AI66" s="105">
        <f>IF(ISNUMBER(U66),U66,0)+IF(ISNUMBER(Z66),Z66,0)</f>
        <v>0</v>
      </c>
      <c r="AJ66" s="106"/>
      <c r="AK66" s="106"/>
      <c r="AL66" s="106"/>
      <c r="AM66" s="107"/>
      <c r="AN66" s="105"/>
      <c r="AO66" s="106"/>
      <c r="AP66" s="106"/>
      <c r="AQ66" s="106"/>
      <c r="AR66" s="107"/>
      <c r="AS66" s="105"/>
      <c r="AT66" s="106"/>
      <c r="AU66" s="106"/>
      <c r="AV66" s="106"/>
      <c r="AW66" s="107"/>
      <c r="AX66" s="105"/>
      <c r="AY66" s="106"/>
      <c r="AZ66" s="106"/>
      <c r="BA66" s="107"/>
      <c r="BB66" s="105">
        <f>IF(ISNUMBER(AN66),AN66,0)+IF(ISNUMBER(AS66),AS66,0)</f>
        <v>0</v>
      </c>
      <c r="BC66" s="106"/>
      <c r="BD66" s="106"/>
      <c r="BE66" s="106"/>
      <c r="BF66" s="107"/>
      <c r="BG66" s="105"/>
      <c r="BH66" s="106"/>
      <c r="BI66" s="106"/>
      <c r="BJ66" s="106"/>
      <c r="BK66" s="107"/>
      <c r="BL66" s="105"/>
      <c r="BM66" s="106"/>
      <c r="BN66" s="106"/>
      <c r="BO66" s="106"/>
      <c r="BP66" s="107"/>
      <c r="BQ66" s="105"/>
      <c r="BR66" s="106"/>
      <c r="BS66" s="106"/>
      <c r="BT66" s="107"/>
      <c r="BU66" s="105">
        <f>IF(ISNUMBER(BG66),BG66,0)+IF(ISNUMBER(BL66),BL66,0)</f>
        <v>0</v>
      </c>
      <c r="BV66" s="106"/>
      <c r="BW66" s="106"/>
      <c r="BX66" s="106"/>
      <c r="BY66" s="107"/>
      <c r="CA66" s="6" t="s">
        <v>28</v>
      </c>
    </row>
    <row r="68" spans="1:79" ht="14.25" customHeight="1" x14ac:dyDescent="0.2">
      <c r="A68" s="30" t="s">
        <v>237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</row>
    <row r="69" spans="1:79" ht="15" customHeight="1" x14ac:dyDescent="0.2">
      <c r="A69" s="45" t="s">
        <v>209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</row>
    <row r="70" spans="1:79" ht="23.1" customHeight="1" x14ac:dyDescent="0.2">
      <c r="A70" s="63" t="s">
        <v>118</v>
      </c>
      <c r="B70" s="64"/>
      <c r="C70" s="64"/>
      <c r="D70" s="65"/>
      <c r="E70" s="55" t="s">
        <v>19</v>
      </c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7"/>
      <c r="X70" s="37" t="s">
        <v>231</v>
      </c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  <c r="AR70" s="28" t="s">
        <v>236</v>
      </c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</row>
    <row r="71" spans="1:79" ht="48.75" customHeight="1" x14ac:dyDescent="0.2">
      <c r="A71" s="66"/>
      <c r="B71" s="67"/>
      <c r="C71" s="67"/>
      <c r="D71" s="68"/>
      <c r="E71" s="58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60"/>
      <c r="X71" s="55" t="s">
        <v>4</v>
      </c>
      <c r="Y71" s="56"/>
      <c r="Z71" s="56"/>
      <c r="AA71" s="56"/>
      <c r="AB71" s="57"/>
      <c r="AC71" s="55" t="s">
        <v>3</v>
      </c>
      <c r="AD71" s="56"/>
      <c r="AE71" s="56"/>
      <c r="AF71" s="56"/>
      <c r="AG71" s="57"/>
      <c r="AH71" s="52" t="s">
        <v>116</v>
      </c>
      <c r="AI71" s="53"/>
      <c r="AJ71" s="53"/>
      <c r="AK71" s="53"/>
      <c r="AL71" s="54"/>
      <c r="AM71" s="37" t="s">
        <v>5</v>
      </c>
      <c r="AN71" s="38"/>
      <c r="AO71" s="38"/>
      <c r="AP71" s="38"/>
      <c r="AQ71" s="39"/>
      <c r="AR71" s="37" t="s">
        <v>4</v>
      </c>
      <c r="AS71" s="38"/>
      <c r="AT71" s="38"/>
      <c r="AU71" s="38"/>
      <c r="AV71" s="39"/>
      <c r="AW71" s="37" t="s">
        <v>3</v>
      </c>
      <c r="AX71" s="38"/>
      <c r="AY71" s="38"/>
      <c r="AZ71" s="38"/>
      <c r="BA71" s="39"/>
      <c r="BB71" s="52" t="s">
        <v>116</v>
      </c>
      <c r="BC71" s="53"/>
      <c r="BD71" s="53"/>
      <c r="BE71" s="53"/>
      <c r="BF71" s="54"/>
      <c r="BG71" s="37" t="s">
        <v>96</v>
      </c>
      <c r="BH71" s="38"/>
      <c r="BI71" s="38"/>
      <c r="BJ71" s="38"/>
      <c r="BK71" s="39"/>
    </row>
    <row r="72" spans="1:79" ht="12.75" customHeight="1" x14ac:dyDescent="0.2">
      <c r="A72" s="37">
        <v>1</v>
      </c>
      <c r="B72" s="38"/>
      <c r="C72" s="38"/>
      <c r="D72" s="39"/>
      <c r="E72" s="37">
        <v>2</v>
      </c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9"/>
      <c r="X72" s="37">
        <v>3</v>
      </c>
      <c r="Y72" s="38"/>
      <c r="Z72" s="38"/>
      <c r="AA72" s="38"/>
      <c r="AB72" s="39"/>
      <c r="AC72" s="37">
        <v>4</v>
      </c>
      <c r="AD72" s="38"/>
      <c r="AE72" s="38"/>
      <c r="AF72" s="38"/>
      <c r="AG72" s="39"/>
      <c r="AH72" s="37">
        <v>5</v>
      </c>
      <c r="AI72" s="38"/>
      <c r="AJ72" s="38"/>
      <c r="AK72" s="38"/>
      <c r="AL72" s="39"/>
      <c r="AM72" s="37">
        <v>6</v>
      </c>
      <c r="AN72" s="38"/>
      <c r="AO72" s="38"/>
      <c r="AP72" s="38"/>
      <c r="AQ72" s="39"/>
      <c r="AR72" s="37">
        <v>7</v>
      </c>
      <c r="AS72" s="38"/>
      <c r="AT72" s="38"/>
      <c r="AU72" s="38"/>
      <c r="AV72" s="39"/>
      <c r="AW72" s="37">
        <v>8</v>
      </c>
      <c r="AX72" s="38"/>
      <c r="AY72" s="38"/>
      <c r="AZ72" s="38"/>
      <c r="BA72" s="39"/>
      <c r="BB72" s="37">
        <v>9</v>
      </c>
      <c r="BC72" s="38"/>
      <c r="BD72" s="38"/>
      <c r="BE72" s="38"/>
      <c r="BF72" s="39"/>
      <c r="BG72" s="37">
        <v>10</v>
      </c>
      <c r="BH72" s="38"/>
      <c r="BI72" s="38"/>
      <c r="BJ72" s="38"/>
      <c r="BK72" s="39"/>
    </row>
    <row r="73" spans="1:79" s="1" customFormat="1" ht="12.75" hidden="1" customHeight="1" x14ac:dyDescent="0.2">
      <c r="A73" s="40" t="s">
        <v>64</v>
      </c>
      <c r="B73" s="41"/>
      <c r="C73" s="41"/>
      <c r="D73" s="42"/>
      <c r="E73" s="40" t="s">
        <v>57</v>
      </c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2"/>
      <c r="X73" s="69" t="s">
        <v>60</v>
      </c>
      <c r="Y73" s="70"/>
      <c r="Z73" s="70"/>
      <c r="AA73" s="70"/>
      <c r="AB73" s="71"/>
      <c r="AC73" s="69" t="s">
        <v>61</v>
      </c>
      <c r="AD73" s="70"/>
      <c r="AE73" s="70"/>
      <c r="AF73" s="70"/>
      <c r="AG73" s="71"/>
      <c r="AH73" s="40" t="s">
        <v>94</v>
      </c>
      <c r="AI73" s="41"/>
      <c r="AJ73" s="41"/>
      <c r="AK73" s="41"/>
      <c r="AL73" s="42"/>
      <c r="AM73" s="48" t="s">
        <v>171</v>
      </c>
      <c r="AN73" s="49"/>
      <c r="AO73" s="49"/>
      <c r="AP73" s="49"/>
      <c r="AQ73" s="50"/>
      <c r="AR73" s="40" t="s">
        <v>62</v>
      </c>
      <c r="AS73" s="41"/>
      <c r="AT73" s="41"/>
      <c r="AU73" s="41"/>
      <c r="AV73" s="42"/>
      <c r="AW73" s="40" t="s">
        <v>63</v>
      </c>
      <c r="AX73" s="41"/>
      <c r="AY73" s="41"/>
      <c r="AZ73" s="41"/>
      <c r="BA73" s="42"/>
      <c r="BB73" s="40" t="s">
        <v>95</v>
      </c>
      <c r="BC73" s="41"/>
      <c r="BD73" s="41"/>
      <c r="BE73" s="41"/>
      <c r="BF73" s="42"/>
      <c r="BG73" s="48" t="s">
        <v>171</v>
      </c>
      <c r="BH73" s="49"/>
      <c r="BI73" s="49"/>
      <c r="BJ73" s="49"/>
      <c r="BK73" s="50"/>
      <c r="CA73" t="s">
        <v>29</v>
      </c>
    </row>
    <row r="74" spans="1:79" s="100" customFormat="1" ht="12.75" customHeight="1" x14ac:dyDescent="0.2">
      <c r="A74" s="90">
        <v>2210</v>
      </c>
      <c r="B74" s="91"/>
      <c r="C74" s="91"/>
      <c r="D74" s="92"/>
      <c r="E74" s="93" t="s">
        <v>175</v>
      </c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5"/>
      <c r="X74" s="97">
        <v>0</v>
      </c>
      <c r="Y74" s="98"/>
      <c r="Z74" s="98"/>
      <c r="AA74" s="98"/>
      <c r="AB74" s="99"/>
      <c r="AC74" s="97">
        <v>0</v>
      </c>
      <c r="AD74" s="98"/>
      <c r="AE74" s="98"/>
      <c r="AF74" s="98"/>
      <c r="AG74" s="99"/>
      <c r="AH74" s="97">
        <v>0</v>
      </c>
      <c r="AI74" s="98"/>
      <c r="AJ74" s="98"/>
      <c r="AK74" s="98"/>
      <c r="AL74" s="99"/>
      <c r="AM74" s="97">
        <f>IF(ISNUMBER(X74),X74,0)+IF(ISNUMBER(AC74),AC74,0)</f>
        <v>0</v>
      </c>
      <c r="AN74" s="98"/>
      <c r="AO74" s="98"/>
      <c r="AP74" s="98"/>
      <c r="AQ74" s="99"/>
      <c r="AR74" s="97">
        <v>0</v>
      </c>
      <c r="AS74" s="98"/>
      <c r="AT74" s="98"/>
      <c r="AU74" s="98"/>
      <c r="AV74" s="99"/>
      <c r="AW74" s="97">
        <v>0</v>
      </c>
      <c r="AX74" s="98"/>
      <c r="AY74" s="98"/>
      <c r="AZ74" s="98"/>
      <c r="BA74" s="99"/>
      <c r="BB74" s="97">
        <v>0</v>
      </c>
      <c r="BC74" s="98"/>
      <c r="BD74" s="98"/>
      <c r="BE74" s="98"/>
      <c r="BF74" s="99"/>
      <c r="BG74" s="96">
        <f>IF(ISNUMBER(AR74),AR74,0)+IF(ISNUMBER(AW74),AW74,0)</f>
        <v>0</v>
      </c>
      <c r="BH74" s="96"/>
      <c r="BI74" s="96"/>
      <c r="BJ74" s="96"/>
      <c r="BK74" s="96"/>
      <c r="CA74" s="100" t="s">
        <v>30</v>
      </c>
    </row>
    <row r="75" spans="1:79" s="100" customFormat="1" ht="12.75" customHeight="1" x14ac:dyDescent="0.2">
      <c r="A75" s="90">
        <v>2240</v>
      </c>
      <c r="B75" s="91"/>
      <c r="C75" s="91"/>
      <c r="D75" s="92"/>
      <c r="E75" s="93" t="s">
        <v>176</v>
      </c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5"/>
      <c r="X75" s="97">
        <v>0</v>
      </c>
      <c r="Y75" s="98"/>
      <c r="Z75" s="98"/>
      <c r="AA75" s="98"/>
      <c r="AB75" s="99"/>
      <c r="AC75" s="97">
        <v>111400</v>
      </c>
      <c r="AD75" s="98"/>
      <c r="AE75" s="98"/>
      <c r="AF75" s="98"/>
      <c r="AG75" s="99"/>
      <c r="AH75" s="97">
        <v>0</v>
      </c>
      <c r="AI75" s="98"/>
      <c r="AJ75" s="98"/>
      <c r="AK75" s="98"/>
      <c r="AL75" s="99"/>
      <c r="AM75" s="97">
        <f>IF(ISNUMBER(X75),X75,0)+IF(ISNUMBER(AC75),AC75,0)</f>
        <v>111400</v>
      </c>
      <c r="AN75" s="98"/>
      <c r="AO75" s="98"/>
      <c r="AP75" s="98"/>
      <c r="AQ75" s="99"/>
      <c r="AR75" s="97">
        <v>0</v>
      </c>
      <c r="AS75" s="98"/>
      <c r="AT75" s="98"/>
      <c r="AU75" s="98"/>
      <c r="AV75" s="99"/>
      <c r="AW75" s="97">
        <v>117800</v>
      </c>
      <c r="AX75" s="98"/>
      <c r="AY75" s="98"/>
      <c r="AZ75" s="98"/>
      <c r="BA75" s="99"/>
      <c r="BB75" s="97">
        <v>0</v>
      </c>
      <c r="BC75" s="98"/>
      <c r="BD75" s="98"/>
      <c r="BE75" s="98"/>
      <c r="BF75" s="99"/>
      <c r="BG75" s="96">
        <f>IF(ISNUMBER(AR75),AR75,0)+IF(ISNUMBER(AW75),AW75,0)</f>
        <v>117800</v>
      </c>
      <c r="BH75" s="96"/>
      <c r="BI75" s="96"/>
      <c r="BJ75" s="96"/>
      <c r="BK75" s="96"/>
    </row>
    <row r="76" spans="1:79" s="100" customFormat="1" ht="12.75" customHeight="1" x14ac:dyDescent="0.2">
      <c r="A76" s="90">
        <v>2800</v>
      </c>
      <c r="B76" s="91"/>
      <c r="C76" s="91"/>
      <c r="D76" s="92"/>
      <c r="E76" s="93" t="s">
        <v>177</v>
      </c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5"/>
      <c r="X76" s="97">
        <v>0</v>
      </c>
      <c r="Y76" s="98"/>
      <c r="Z76" s="98"/>
      <c r="AA76" s="98"/>
      <c r="AB76" s="99"/>
      <c r="AC76" s="97">
        <v>0</v>
      </c>
      <c r="AD76" s="98"/>
      <c r="AE76" s="98"/>
      <c r="AF76" s="98"/>
      <c r="AG76" s="99"/>
      <c r="AH76" s="97">
        <v>0</v>
      </c>
      <c r="AI76" s="98"/>
      <c r="AJ76" s="98"/>
      <c r="AK76" s="98"/>
      <c r="AL76" s="99"/>
      <c r="AM76" s="97">
        <f>IF(ISNUMBER(X76),X76,0)+IF(ISNUMBER(AC76),AC76,0)</f>
        <v>0</v>
      </c>
      <c r="AN76" s="98"/>
      <c r="AO76" s="98"/>
      <c r="AP76" s="98"/>
      <c r="AQ76" s="99"/>
      <c r="AR76" s="97">
        <v>0</v>
      </c>
      <c r="AS76" s="98"/>
      <c r="AT76" s="98"/>
      <c r="AU76" s="98"/>
      <c r="AV76" s="99"/>
      <c r="AW76" s="97">
        <v>0</v>
      </c>
      <c r="AX76" s="98"/>
      <c r="AY76" s="98"/>
      <c r="AZ76" s="98"/>
      <c r="BA76" s="99"/>
      <c r="BB76" s="97">
        <v>0</v>
      </c>
      <c r="BC76" s="98"/>
      <c r="BD76" s="98"/>
      <c r="BE76" s="98"/>
      <c r="BF76" s="99"/>
      <c r="BG76" s="96">
        <f>IF(ISNUMBER(AR76),AR76,0)+IF(ISNUMBER(AW76),AW76,0)</f>
        <v>0</v>
      </c>
      <c r="BH76" s="96"/>
      <c r="BI76" s="96"/>
      <c r="BJ76" s="96"/>
      <c r="BK76" s="96"/>
    </row>
    <row r="77" spans="1:79" s="100" customFormat="1" ht="25.5" customHeight="1" x14ac:dyDescent="0.2">
      <c r="A77" s="90">
        <v>3110</v>
      </c>
      <c r="B77" s="91"/>
      <c r="C77" s="91"/>
      <c r="D77" s="92"/>
      <c r="E77" s="93" t="s">
        <v>178</v>
      </c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5"/>
      <c r="X77" s="97">
        <v>0</v>
      </c>
      <c r="Y77" s="98"/>
      <c r="Z77" s="98"/>
      <c r="AA77" s="98"/>
      <c r="AB77" s="99"/>
      <c r="AC77" s="97">
        <v>0</v>
      </c>
      <c r="AD77" s="98"/>
      <c r="AE77" s="98"/>
      <c r="AF77" s="98"/>
      <c r="AG77" s="99"/>
      <c r="AH77" s="97">
        <v>0</v>
      </c>
      <c r="AI77" s="98"/>
      <c r="AJ77" s="98"/>
      <c r="AK77" s="98"/>
      <c r="AL77" s="99"/>
      <c r="AM77" s="97">
        <f>IF(ISNUMBER(X77),X77,0)+IF(ISNUMBER(AC77),AC77,0)</f>
        <v>0</v>
      </c>
      <c r="AN77" s="98"/>
      <c r="AO77" s="98"/>
      <c r="AP77" s="98"/>
      <c r="AQ77" s="99"/>
      <c r="AR77" s="97">
        <v>0</v>
      </c>
      <c r="AS77" s="98"/>
      <c r="AT77" s="98"/>
      <c r="AU77" s="98"/>
      <c r="AV77" s="99"/>
      <c r="AW77" s="97">
        <v>0</v>
      </c>
      <c r="AX77" s="98"/>
      <c r="AY77" s="98"/>
      <c r="AZ77" s="98"/>
      <c r="BA77" s="99"/>
      <c r="BB77" s="97">
        <v>0</v>
      </c>
      <c r="BC77" s="98"/>
      <c r="BD77" s="98"/>
      <c r="BE77" s="98"/>
      <c r="BF77" s="99"/>
      <c r="BG77" s="96">
        <f>IF(ISNUMBER(AR77),AR77,0)+IF(ISNUMBER(AW77),AW77,0)</f>
        <v>0</v>
      </c>
      <c r="BH77" s="96"/>
      <c r="BI77" s="96"/>
      <c r="BJ77" s="96"/>
      <c r="BK77" s="96"/>
    </row>
    <row r="78" spans="1:79" s="100" customFormat="1" ht="12.75" customHeight="1" x14ac:dyDescent="0.2">
      <c r="A78" s="90">
        <v>3142</v>
      </c>
      <c r="B78" s="91"/>
      <c r="C78" s="91"/>
      <c r="D78" s="92"/>
      <c r="E78" s="93" t="s">
        <v>179</v>
      </c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5"/>
      <c r="X78" s="97">
        <v>0</v>
      </c>
      <c r="Y78" s="98"/>
      <c r="Z78" s="98"/>
      <c r="AA78" s="98"/>
      <c r="AB78" s="99"/>
      <c r="AC78" s="97">
        <v>0</v>
      </c>
      <c r="AD78" s="98"/>
      <c r="AE78" s="98"/>
      <c r="AF78" s="98"/>
      <c r="AG78" s="99"/>
      <c r="AH78" s="97">
        <v>0</v>
      </c>
      <c r="AI78" s="98"/>
      <c r="AJ78" s="98"/>
      <c r="AK78" s="98"/>
      <c r="AL78" s="99"/>
      <c r="AM78" s="97">
        <f>IF(ISNUMBER(X78),X78,0)+IF(ISNUMBER(AC78),AC78,0)</f>
        <v>0</v>
      </c>
      <c r="AN78" s="98"/>
      <c r="AO78" s="98"/>
      <c r="AP78" s="98"/>
      <c r="AQ78" s="99"/>
      <c r="AR78" s="97">
        <v>0</v>
      </c>
      <c r="AS78" s="98"/>
      <c r="AT78" s="98"/>
      <c r="AU78" s="98"/>
      <c r="AV78" s="99"/>
      <c r="AW78" s="97">
        <v>0</v>
      </c>
      <c r="AX78" s="98"/>
      <c r="AY78" s="98"/>
      <c r="AZ78" s="98"/>
      <c r="BA78" s="99"/>
      <c r="BB78" s="97">
        <v>0</v>
      </c>
      <c r="BC78" s="98"/>
      <c r="BD78" s="98"/>
      <c r="BE78" s="98"/>
      <c r="BF78" s="99"/>
      <c r="BG78" s="96">
        <f>IF(ISNUMBER(AR78),AR78,0)+IF(ISNUMBER(AW78),AW78,0)</f>
        <v>0</v>
      </c>
      <c r="BH78" s="96"/>
      <c r="BI78" s="96"/>
      <c r="BJ78" s="96"/>
      <c r="BK78" s="96"/>
    </row>
    <row r="79" spans="1:79" s="6" customFormat="1" ht="12.75" customHeight="1" x14ac:dyDescent="0.2">
      <c r="A79" s="87"/>
      <c r="B79" s="88"/>
      <c r="C79" s="88"/>
      <c r="D79" s="89"/>
      <c r="E79" s="101" t="s">
        <v>147</v>
      </c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3"/>
      <c r="X79" s="105">
        <v>0</v>
      </c>
      <c r="Y79" s="106"/>
      <c r="Z79" s="106"/>
      <c r="AA79" s="106"/>
      <c r="AB79" s="107"/>
      <c r="AC79" s="105">
        <v>111400</v>
      </c>
      <c r="AD79" s="106"/>
      <c r="AE79" s="106"/>
      <c r="AF79" s="106"/>
      <c r="AG79" s="107"/>
      <c r="AH79" s="105">
        <v>0</v>
      </c>
      <c r="AI79" s="106"/>
      <c r="AJ79" s="106"/>
      <c r="AK79" s="106"/>
      <c r="AL79" s="107"/>
      <c r="AM79" s="105">
        <f>IF(ISNUMBER(X79),X79,0)+IF(ISNUMBER(AC79),AC79,0)</f>
        <v>111400</v>
      </c>
      <c r="AN79" s="106"/>
      <c r="AO79" s="106"/>
      <c r="AP79" s="106"/>
      <c r="AQ79" s="107"/>
      <c r="AR79" s="105">
        <v>0</v>
      </c>
      <c r="AS79" s="106"/>
      <c r="AT79" s="106"/>
      <c r="AU79" s="106"/>
      <c r="AV79" s="107"/>
      <c r="AW79" s="105">
        <v>117800</v>
      </c>
      <c r="AX79" s="106"/>
      <c r="AY79" s="106"/>
      <c r="AZ79" s="106"/>
      <c r="BA79" s="107"/>
      <c r="BB79" s="105">
        <v>0</v>
      </c>
      <c r="BC79" s="106"/>
      <c r="BD79" s="106"/>
      <c r="BE79" s="106"/>
      <c r="BF79" s="107"/>
      <c r="BG79" s="104">
        <f>IF(ISNUMBER(AR79),AR79,0)+IF(ISNUMBER(AW79),AW79,0)</f>
        <v>117800</v>
      </c>
      <c r="BH79" s="104"/>
      <c r="BI79" s="104"/>
      <c r="BJ79" s="104"/>
      <c r="BK79" s="104"/>
    </row>
    <row r="81" spans="1:79" ht="14.25" customHeight="1" x14ac:dyDescent="0.2">
      <c r="A81" s="30" t="s">
        <v>238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</row>
    <row r="82" spans="1:79" ht="15" customHeight="1" x14ac:dyDescent="0.2">
      <c r="A82" s="45" t="s">
        <v>209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</row>
    <row r="83" spans="1:79" ht="23.1" customHeight="1" x14ac:dyDescent="0.2">
      <c r="A83" s="63" t="s">
        <v>119</v>
      </c>
      <c r="B83" s="64"/>
      <c r="C83" s="64"/>
      <c r="D83" s="64"/>
      <c r="E83" s="65"/>
      <c r="F83" s="55" t="s">
        <v>19</v>
      </c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7"/>
      <c r="X83" s="28" t="s">
        <v>231</v>
      </c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37" t="s">
        <v>236</v>
      </c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9"/>
    </row>
    <row r="84" spans="1:79" ht="53.25" customHeight="1" x14ac:dyDescent="0.2">
      <c r="A84" s="66"/>
      <c r="B84" s="67"/>
      <c r="C84" s="67"/>
      <c r="D84" s="67"/>
      <c r="E84" s="68"/>
      <c r="F84" s="58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60"/>
      <c r="X84" s="37" t="s">
        <v>4</v>
      </c>
      <c r="Y84" s="38"/>
      <c r="Z84" s="38"/>
      <c r="AA84" s="38"/>
      <c r="AB84" s="39"/>
      <c r="AC84" s="37" t="s">
        <v>3</v>
      </c>
      <c r="AD84" s="38"/>
      <c r="AE84" s="38"/>
      <c r="AF84" s="38"/>
      <c r="AG84" s="39"/>
      <c r="AH84" s="52" t="s">
        <v>116</v>
      </c>
      <c r="AI84" s="53"/>
      <c r="AJ84" s="53"/>
      <c r="AK84" s="53"/>
      <c r="AL84" s="54"/>
      <c r="AM84" s="37" t="s">
        <v>5</v>
      </c>
      <c r="AN84" s="38"/>
      <c r="AO84" s="38"/>
      <c r="AP84" s="38"/>
      <c r="AQ84" s="39"/>
      <c r="AR84" s="37" t="s">
        <v>4</v>
      </c>
      <c r="AS84" s="38"/>
      <c r="AT84" s="38"/>
      <c r="AU84" s="38"/>
      <c r="AV84" s="39"/>
      <c r="AW84" s="37" t="s">
        <v>3</v>
      </c>
      <c r="AX84" s="38"/>
      <c r="AY84" s="38"/>
      <c r="AZ84" s="38"/>
      <c r="BA84" s="39"/>
      <c r="BB84" s="75" t="s">
        <v>116</v>
      </c>
      <c r="BC84" s="75"/>
      <c r="BD84" s="75"/>
      <c r="BE84" s="75"/>
      <c r="BF84" s="75"/>
      <c r="BG84" s="37" t="s">
        <v>96</v>
      </c>
      <c r="BH84" s="38"/>
      <c r="BI84" s="38"/>
      <c r="BJ84" s="38"/>
      <c r="BK84" s="39"/>
    </row>
    <row r="85" spans="1:79" ht="15" customHeight="1" x14ac:dyDescent="0.2">
      <c r="A85" s="37">
        <v>1</v>
      </c>
      <c r="B85" s="38"/>
      <c r="C85" s="38"/>
      <c r="D85" s="38"/>
      <c r="E85" s="39"/>
      <c r="F85" s="37">
        <v>2</v>
      </c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9"/>
      <c r="X85" s="37">
        <v>3</v>
      </c>
      <c r="Y85" s="38"/>
      <c r="Z85" s="38"/>
      <c r="AA85" s="38"/>
      <c r="AB85" s="39"/>
      <c r="AC85" s="37">
        <v>4</v>
      </c>
      <c r="AD85" s="38"/>
      <c r="AE85" s="38"/>
      <c r="AF85" s="38"/>
      <c r="AG85" s="39"/>
      <c r="AH85" s="37">
        <v>5</v>
      </c>
      <c r="AI85" s="38"/>
      <c r="AJ85" s="38"/>
      <c r="AK85" s="38"/>
      <c r="AL85" s="39"/>
      <c r="AM85" s="37">
        <v>6</v>
      </c>
      <c r="AN85" s="38"/>
      <c r="AO85" s="38"/>
      <c r="AP85" s="38"/>
      <c r="AQ85" s="39"/>
      <c r="AR85" s="37">
        <v>7</v>
      </c>
      <c r="AS85" s="38"/>
      <c r="AT85" s="38"/>
      <c r="AU85" s="38"/>
      <c r="AV85" s="39"/>
      <c r="AW85" s="37">
        <v>8</v>
      </c>
      <c r="AX85" s="38"/>
      <c r="AY85" s="38"/>
      <c r="AZ85" s="38"/>
      <c r="BA85" s="39"/>
      <c r="BB85" s="37">
        <v>9</v>
      </c>
      <c r="BC85" s="38"/>
      <c r="BD85" s="38"/>
      <c r="BE85" s="38"/>
      <c r="BF85" s="39"/>
      <c r="BG85" s="37">
        <v>10</v>
      </c>
      <c r="BH85" s="38"/>
      <c r="BI85" s="38"/>
      <c r="BJ85" s="38"/>
      <c r="BK85" s="39"/>
    </row>
    <row r="86" spans="1:79" s="1" customFormat="1" ht="15" hidden="1" customHeight="1" x14ac:dyDescent="0.2">
      <c r="A86" s="40" t="s">
        <v>64</v>
      </c>
      <c r="B86" s="41"/>
      <c r="C86" s="41"/>
      <c r="D86" s="41"/>
      <c r="E86" s="42"/>
      <c r="F86" s="40" t="s">
        <v>57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2"/>
      <c r="X86" s="40" t="s">
        <v>60</v>
      </c>
      <c r="Y86" s="41"/>
      <c r="Z86" s="41"/>
      <c r="AA86" s="41"/>
      <c r="AB86" s="42"/>
      <c r="AC86" s="40" t="s">
        <v>61</v>
      </c>
      <c r="AD86" s="41"/>
      <c r="AE86" s="41"/>
      <c r="AF86" s="41"/>
      <c r="AG86" s="42"/>
      <c r="AH86" s="40" t="s">
        <v>94</v>
      </c>
      <c r="AI86" s="41"/>
      <c r="AJ86" s="41"/>
      <c r="AK86" s="41"/>
      <c r="AL86" s="42"/>
      <c r="AM86" s="48" t="s">
        <v>171</v>
      </c>
      <c r="AN86" s="49"/>
      <c r="AO86" s="49"/>
      <c r="AP86" s="49"/>
      <c r="AQ86" s="50"/>
      <c r="AR86" s="40" t="s">
        <v>62</v>
      </c>
      <c r="AS86" s="41"/>
      <c r="AT86" s="41"/>
      <c r="AU86" s="41"/>
      <c r="AV86" s="42"/>
      <c r="AW86" s="40" t="s">
        <v>63</v>
      </c>
      <c r="AX86" s="41"/>
      <c r="AY86" s="41"/>
      <c r="AZ86" s="41"/>
      <c r="BA86" s="42"/>
      <c r="BB86" s="40" t="s">
        <v>95</v>
      </c>
      <c r="BC86" s="41"/>
      <c r="BD86" s="41"/>
      <c r="BE86" s="41"/>
      <c r="BF86" s="42"/>
      <c r="BG86" s="48" t="s">
        <v>171</v>
      </c>
      <c r="BH86" s="49"/>
      <c r="BI86" s="49"/>
      <c r="BJ86" s="49"/>
      <c r="BK86" s="50"/>
      <c r="CA86" t="s">
        <v>31</v>
      </c>
    </row>
    <row r="87" spans="1:79" s="6" customFormat="1" ht="12.75" customHeight="1" x14ac:dyDescent="0.2">
      <c r="A87" s="87"/>
      <c r="B87" s="88"/>
      <c r="C87" s="88"/>
      <c r="D87" s="88"/>
      <c r="E87" s="89"/>
      <c r="F87" s="87" t="s">
        <v>147</v>
      </c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9"/>
      <c r="X87" s="108"/>
      <c r="Y87" s="109"/>
      <c r="Z87" s="109"/>
      <c r="AA87" s="109"/>
      <c r="AB87" s="110"/>
      <c r="AC87" s="108"/>
      <c r="AD87" s="109"/>
      <c r="AE87" s="109"/>
      <c r="AF87" s="109"/>
      <c r="AG87" s="110"/>
      <c r="AH87" s="104"/>
      <c r="AI87" s="104"/>
      <c r="AJ87" s="104"/>
      <c r="AK87" s="104"/>
      <c r="AL87" s="104"/>
      <c r="AM87" s="104">
        <f>IF(ISNUMBER(X87),X87,0)+IF(ISNUMBER(AC87),AC87,0)</f>
        <v>0</v>
      </c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>
        <f>IF(ISNUMBER(AR87),AR87,0)+IF(ISNUMBER(AW87),AW87,0)</f>
        <v>0</v>
      </c>
      <c r="BH87" s="104"/>
      <c r="BI87" s="104"/>
      <c r="BJ87" s="104"/>
      <c r="BK87" s="104"/>
      <c r="CA87" s="6" t="s">
        <v>32</v>
      </c>
    </row>
    <row r="90" spans="1:79" ht="14.25" customHeight="1" x14ac:dyDescent="0.2">
      <c r="A90" s="30" t="s">
        <v>120</v>
      </c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</row>
    <row r="91" spans="1:79" ht="14.25" customHeight="1" x14ac:dyDescent="0.2">
      <c r="A91" s="30" t="s">
        <v>223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</row>
    <row r="92" spans="1:79" ht="15" customHeight="1" x14ac:dyDescent="0.2">
      <c r="A92" s="45" t="s">
        <v>209</v>
      </c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</row>
    <row r="93" spans="1:79" ht="23.1" customHeight="1" x14ac:dyDescent="0.2">
      <c r="A93" s="55" t="s">
        <v>6</v>
      </c>
      <c r="B93" s="56"/>
      <c r="C93" s="56"/>
      <c r="D93" s="55" t="s">
        <v>121</v>
      </c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7"/>
      <c r="U93" s="37" t="s">
        <v>210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9"/>
      <c r="AN93" s="37" t="s">
        <v>213</v>
      </c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9"/>
      <c r="BG93" s="28" t="s">
        <v>220</v>
      </c>
      <c r="BH93" s="28"/>
      <c r="BI93" s="28"/>
      <c r="BJ93" s="28"/>
      <c r="BK93" s="28"/>
      <c r="BL93" s="28"/>
      <c r="BM93" s="28"/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</row>
    <row r="94" spans="1:79" ht="52.5" customHeight="1" x14ac:dyDescent="0.2">
      <c r="A94" s="58"/>
      <c r="B94" s="59"/>
      <c r="C94" s="59"/>
      <c r="D94" s="58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60"/>
      <c r="U94" s="37" t="s">
        <v>4</v>
      </c>
      <c r="V94" s="38"/>
      <c r="W94" s="38"/>
      <c r="X94" s="38"/>
      <c r="Y94" s="39"/>
      <c r="Z94" s="37" t="s">
        <v>3</v>
      </c>
      <c r="AA94" s="38"/>
      <c r="AB94" s="38"/>
      <c r="AC94" s="38"/>
      <c r="AD94" s="39"/>
      <c r="AE94" s="52" t="s">
        <v>116</v>
      </c>
      <c r="AF94" s="53"/>
      <c r="AG94" s="53"/>
      <c r="AH94" s="54"/>
      <c r="AI94" s="37" t="s">
        <v>5</v>
      </c>
      <c r="AJ94" s="38"/>
      <c r="AK94" s="38"/>
      <c r="AL94" s="38"/>
      <c r="AM94" s="39"/>
      <c r="AN94" s="37" t="s">
        <v>4</v>
      </c>
      <c r="AO94" s="38"/>
      <c r="AP94" s="38"/>
      <c r="AQ94" s="38"/>
      <c r="AR94" s="39"/>
      <c r="AS94" s="37" t="s">
        <v>3</v>
      </c>
      <c r="AT94" s="38"/>
      <c r="AU94" s="38"/>
      <c r="AV94" s="38"/>
      <c r="AW94" s="39"/>
      <c r="AX94" s="52" t="s">
        <v>116</v>
      </c>
      <c r="AY94" s="53"/>
      <c r="AZ94" s="53"/>
      <c r="BA94" s="54"/>
      <c r="BB94" s="37" t="s">
        <v>96</v>
      </c>
      <c r="BC94" s="38"/>
      <c r="BD94" s="38"/>
      <c r="BE94" s="38"/>
      <c r="BF94" s="39"/>
      <c r="BG94" s="37" t="s">
        <v>4</v>
      </c>
      <c r="BH94" s="38"/>
      <c r="BI94" s="38"/>
      <c r="BJ94" s="38"/>
      <c r="BK94" s="39"/>
      <c r="BL94" s="28" t="s">
        <v>3</v>
      </c>
      <c r="BM94" s="28"/>
      <c r="BN94" s="28"/>
      <c r="BO94" s="28"/>
      <c r="BP94" s="28"/>
      <c r="BQ94" s="75" t="s">
        <v>116</v>
      </c>
      <c r="BR94" s="75"/>
      <c r="BS94" s="75"/>
      <c r="BT94" s="75"/>
      <c r="BU94" s="37" t="s">
        <v>97</v>
      </c>
      <c r="BV94" s="38"/>
      <c r="BW94" s="38"/>
      <c r="BX94" s="38"/>
      <c r="BY94" s="39"/>
    </row>
    <row r="95" spans="1:79" ht="15" customHeight="1" x14ac:dyDescent="0.2">
      <c r="A95" s="37">
        <v>1</v>
      </c>
      <c r="B95" s="38"/>
      <c r="C95" s="38"/>
      <c r="D95" s="37">
        <v>2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9"/>
      <c r="U95" s="37">
        <v>3</v>
      </c>
      <c r="V95" s="38"/>
      <c r="W95" s="38"/>
      <c r="X95" s="38"/>
      <c r="Y95" s="39"/>
      <c r="Z95" s="37">
        <v>4</v>
      </c>
      <c r="AA95" s="38"/>
      <c r="AB95" s="38"/>
      <c r="AC95" s="38"/>
      <c r="AD95" s="39"/>
      <c r="AE95" s="37">
        <v>5</v>
      </c>
      <c r="AF95" s="38"/>
      <c r="AG95" s="38"/>
      <c r="AH95" s="39"/>
      <c r="AI95" s="37">
        <v>6</v>
      </c>
      <c r="AJ95" s="38"/>
      <c r="AK95" s="38"/>
      <c r="AL95" s="38"/>
      <c r="AM95" s="39"/>
      <c r="AN95" s="37">
        <v>7</v>
      </c>
      <c r="AO95" s="38"/>
      <c r="AP95" s="38"/>
      <c r="AQ95" s="38"/>
      <c r="AR95" s="39"/>
      <c r="AS95" s="37">
        <v>8</v>
      </c>
      <c r="AT95" s="38"/>
      <c r="AU95" s="38"/>
      <c r="AV95" s="38"/>
      <c r="AW95" s="39"/>
      <c r="AX95" s="28">
        <v>9</v>
      </c>
      <c r="AY95" s="28"/>
      <c r="AZ95" s="28"/>
      <c r="BA95" s="28"/>
      <c r="BB95" s="37">
        <v>10</v>
      </c>
      <c r="BC95" s="38"/>
      <c r="BD95" s="38"/>
      <c r="BE95" s="38"/>
      <c r="BF95" s="39"/>
      <c r="BG95" s="37">
        <v>11</v>
      </c>
      <c r="BH95" s="38"/>
      <c r="BI95" s="38"/>
      <c r="BJ95" s="38"/>
      <c r="BK95" s="39"/>
      <c r="BL95" s="28">
        <v>12</v>
      </c>
      <c r="BM95" s="28"/>
      <c r="BN95" s="28"/>
      <c r="BO95" s="28"/>
      <c r="BP95" s="28"/>
      <c r="BQ95" s="37">
        <v>13</v>
      </c>
      <c r="BR95" s="38"/>
      <c r="BS95" s="38"/>
      <c r="BT95" s="39"/>
      <c r="BU95" s="37">
        <v>14</v>
      </c>
      <c r="BV95" s="38"/>
      <c r="BW95" s="38"/>
      <c r="BX95" s="38"/>
      <c r="BY95" s="39"/>
    </row>
    <row r="96" spans="1:79" s="1" customFormat="1" ht="14.25" hidden="1" customHeight="1" x14ac:dyDescent="0.2">
      <c r="A96" s="40" t="s">
        <v>69</v>
      </c>
      <c r="B96" s="41"/>
      <c r="C96" s="41"/>
      <c r="D96" s="40" t="s">
        <v>57</v>
      </c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2"/>
      <c r="U96" s="27" t="s">
        <v>65</v>
      </c>
      <c r="V96" s="27"/>
      <c r="W96" s="27"/>
      <c r="X96" s="27"/>
      <c r="Y96" s="27"/>
      <c r="Z96" s="27" t="s">
        <v>66</v>
      </c>
      <c r="AA96" s="27"/>
      <c r="AB96" s="27"/>
      <c r="AC96" s="27"/>
      <c r="AD96" s="27"/>
      <c r="AE96" s="27" t="s">
        <v>91</v>
      </c>
      <c r="AF96" s="27"/>
      <c r="AG96" s="27"/>
      <c r="AH96" s="27"/>
      <c r="AI96" s="51" t="s">
        <v>170</v>
      </c>
      <c r="AJ96" s="51"/>
      <c r="AK96" s="51"/>
      <c r="AL96" s="51"/>
      <c r="AM96" s="51"/>
      <c r="AN96" s="27" t="s">
        <v>67</v>
      </c>
      <c r="AO96" s="27"/>
      <c r="AP96" s="27"/>
      <c r="AQ96" s="27"/>
      <c r="AR96" s="27"/>
      <c r="AS96" s="27" t="s">
        <v>68</v>
      </c>
      <c r="AT96" s="27"/>
      <c r="AU96" s="27"/>
      <c r="AV96" s="27"/>
      <c r="AW96" s="27"/>
      <c r="AX96" s="27" t="s">
        <v>92</v>
      </c>
      <c r="AY96" s="27"/>
      <c r="AZ96" s="27"/>
      <c r="BA96" s="27"/>
      <c r="BB96" s="51" t="s">
        <v>170</v>
      </c>
      <c r="BC96" s="51"/>
      <c r="BD96" s="51"/>
      <c r="BE96" s="51"/>
      <c r="BF96" s="51"/>
      <c r="BG96" s="27" t="s">
        <v>58</v>
      </c>
      <c r="BH96" s="27"/>
      <c r="BI96" s="27"/>
      <c r="BJ96" s="27"/>
      <c r="BK96" s="27"/>
      <c r="BL96" s="27" t="s">
        <v>59</v>
      </c>
      <c r="BM96" s="27"/>
      <c r="BN96" s="27"/>
      <c r="BO96" s="27"/>
      <c r="BP96" s="27"/>
      <c r="BQ96" s="27" t="s">
        <v>93</v>
      </c>
      <c r="BR96" s="27"/>
      <c r="BS96" s="27"/>
      <c r="BT96" s="27"/>
      <c r="BU96" s="51" t="s">
        <v>170</v>
      </c>
      <c r="BV96" s="51"/>
      <c r="BW96" s="51"/>
      <c r="BX96" s="51"/>
      <c r="BY96" s="51"/>
      <c r="CA96" t="s">
        <v>33</v>
      </c>
    </row>
    <row r="97" spans="1:79" s="100" customFormat="1" ht="25.5" customHeight="1" x14ac:dyDescent="0.2">
      <c r="A97" s="90">
        <v>1</v>
      </c>
      <c r="B97" s="91"/>
      <c r="C97" s="91"/>
      <c r="D97" s="93" t="s">
        <v>180</v>
      </c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5"/>
      <c r="U97" s="97">
        <v>0</v>
      </c>
      <c r="V97" s="98"/>
      <c r="W97" s="98"/>
      <c r="X97" s="98"/>
      <c r="Y97" s="99"/>
      <c r="Z97" s="97">
        <v>111994</v>
      </c>
      <c r="AA97" s="98"/>
      <c r="AB97" s="98"/>
      <c r="AC97" s="98"/>
      <c r="AD97" s="99"/>
      <c r="AE97" s="97">
        <v>0</v>
      </c>
      <c r="AF97" s="98"/>
      <c r="AG97" s="98"/>
      <c r="AH97" s="99"/>
      <c r="AI97" s="97">
        <f>IF(ISNUMBER(U97),U97,0)+IF(ISNUMBER(Z97),Z97,0)</f>
        <v>111994</v>
      </c>
      <c r="AJ97" s="98"/>
      <c r="AK97" s="98"/>
      <c r="AL97" s="98"/>
      <c r="AM97" s="99"/>
      <c r="AN97" s="97">
        <v>0</v>
      </c>
      <c r="AO97" s="98"/>
      <c r="AP97" s="98"/>
      <c r="AQ97" s="98"/>
      <c r="AR97" s="99"/>
      <c r="AS97" s="97">
        <v>368000</v>
      </c>
      <c r="AT97" s="98"/>
      <c r="AU97" s="98"/>
      <c r="AV97" s="98"/>
      <c r="AW97" s="99"/>
      <c r="AX97" s="97">
        <v>0</v>
      </c>
      <c r="AY97" s="98"/>
      <c r="AZ97" s="98"/>
      <c r="BA97" s="99"/>
      <c r="BB97" s="97">
        <f>IF(ISNUMBER(AN97),AN97,0)+IF(ISNUMBER(AS97),AS97,0)</f>
        <v>368000</v>
      </c>
      <c r="BC97" s="98"/>
      <c r="BD97" s="98"/>
      <c r="BE97" s="98"/>
      <c r="BF97" s="99"/>
      <c r="BG97" s="97">
        <v>0</v>
      </c>
      <c r="BH97" s="98"/>
      <c r="BI97" s="98"/>
      <c r="BJ97" s="98"/>
      <c r="BK97" s="99"/>
      <c r="BL97" s="97">
        <v>105000</v>
      </c>
      <c r="BM97" s="98"/>
      <c r="BN97" s="98"/>
      <c r="BO97" s="98"/>
      <c r="BP97" s="99"/>
      <c r="BQ97" s="97">
        <v>0</v>
      </c>
      <c r="BR97" s="98"/>
      <c r="BS97" s="98"/>
      <c r="BT97" s="99"/>
      <c r="BU97" s="97">
        <f>IF(ISNUMBER(BG97),BG97,0)+IF(ISNUMBER(BL97),BL97,0)</f>
        <v>105000</v>
      </c>
      <c r="BV97" s="98"/>
      <c r="BW97" s="98"/>
      <c r="BX97" s="98"/>
      <c r="BY97" s="99"/>
      <c r="CA97" s="100" t="s">
        <v>34</v>
      </c>
    </row>
    <row r="98" spans="1:79" s="6" customFormat="1" ht="12.75" customHeight="1" x14ac:dyDescent="0.2">
      <c r="A98" s="87"/>
      <c r="B98" s="88"/>
      <c r="C98" s="88"/>
      <c r="D98" s="101" t="s">
        <v>147</v>
      </c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3"/>
      <c r="U98" s="105">
        <v>0</v>
      </c>
      <c r="V98" s="106"/>
      <c r="W98" s="106"/>
      <c r="X98" s="106"/>
      <c r="Y98" s="107"/>
      <c r="Z98" s="105">
        <v>111994</v>
      </c>
      <c r="AA98" s="106"/>
      <c r="AB98" s="106"/>
      <c r="AC98" s="106"/>
      <c r="AD98" s="107"/>
      <c r="AE98" s="105">
        <v>0</v>
      </c>
      <c r="AF98" s="106"/>
      <c r="AG98" s="106"/>
      <c r="AH98" s="107"/>
      <c r="AI98" s="105">
        <f>IF(ISNUMBER(U98),U98,0)+IF(ISNUMBER(Z98),Z98,0)</f>
        <v>111994</v>
      </c>
      <c r="AJ98" s="106"/>
      <c r="AK98" s="106"/>
      <c r="AL98" s="106"/>
      <c r="AM98" s="107"/>
      <c r="AN98" s="105">
        <v>0</v>
      </c>
      <c r="AO98" s="106"/>
      <c r="AP98" s="106"/>
      <c r="AQ98" s="106"/>
      <c r="AR98" s="107"/>
      <c r="AS98" s="105">
        <v>368000</v>
      </c>
      <c r="AT98" s="106"/>
      <c r="AU98" s="106"/>
      <c r="AV98" s="106"/>
      <c r="AW98" s="107"/>
      <c r="AX98" s="105">
        <v>0</v>
      </c>
      <c r="AY98" s="106"/>
      <c r="AZ98" s="106"/>
      <c r="BA98" s="107"/>
      <c r="BB98" s="105">
        <f>IF(ISNUMBER(AN98),AN98,0)+IF(ISNUMBER(AS98),AS98,0)</f>
        <v>368000</v>
      </c>
      <c r="BC98" s="106"/>
      <c r="BD98" s="106"/>
      <c r="BE98" s="106"/>
      <c r="BF98" s="107"/>
      <c r="BG98" s="105">
        <v>0</v>
      </c>
      <c r="BH98" s="106"/>
      <c r="BI98" s="106"/>
      <c r="BJ98" s="106"/>
      <c r="BK98" s="107"/>
      <c r="BL98" s="105">
        <v>105000</v>
      </c>
      <c r="BM98" s="106"/>
      <c r="BN98" s="106"/>
      <c r="BO98" s="106"/>
      <c r="BP98" s="107"/>
      <c r="BQ98" s="105">
        <v>0</v>
      </c>
      <c r="BR98" s="106"/>
      <c r="BS98" s="106"/>
      <c r="BT98" s="107"/>
      <c r="BU98" s="105">
        <f>IF(ISNUMBER(BG98),BG98,0)+IF(ISNUMBER(BL98),BL98,0)</f>
        <v>105000</v>
      </c>
      <c r="BV98" s="106"/>
      <c r="BW98" s="106"/>
      <c r="BX98" s="106"/>
      <c r="BY98" s="107"/>
    </row>
    <row r="100" spans="1:79" ht="14.25" customHeight="1" x14ac:dyDescent="0.2">
      <c r="A100" s="30" t="s">
        <v>239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</row>
    <row r="101" spans="1:79" ht="15" customHeight="1" x14ac:dyDescent="0.2">
      <c r="A101" s="76" t="s">
        <v>209</v>
      </c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</row>
    <row r="102" spans="1:79" ht="23.1" customHeight="1" x14ac:dyDescent="0.2">
      <c r="A102" s="55" t="s">
        <v>6</v>
      </c>
      <c r="B102" s="56"/>
      <c r="C102" s="56"/>
      <c r="D102" s="55" t="s">
        <v>121</v>
      </c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7"/>
      <c r="U102" s="28" t="s">
        <v>231</v>
      </c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 t="s">
        <v>236</v>
      </c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</row>
    <row r="103" spans="1:79" ht="54" customHeight="1" x14ac:dyDescent="0.2">
      <c r="A103" s="58"/>
      <c r="B103" s="59"/>
      <c r="C103" s="59"/>
      <c r="D103" s="58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60"/>
      <c r="U103" s="37" t="s">
        <v>4</v>
      </c>
      <c r="V103" s="38"/>
      <c r="W103" s="38"/>
      <c r="X103" s="38"/>
      <c r="Y103" s="39"/>
      <c r="Z103" s="37" t="s">
        <v>3</v>
      </c>
      <c r="AA103" s="38"/>
      <c r="AB103" s="38"/>
      <c r="AC103" s="38"/>
      <c r="AD103" s="39"/>
      <c r="AE103" s="52" t="s">
        <v>116</v>
      </c>
      <c r="AF103" s="53"/>
      <c r="AG103" s="53"/>
      <c r="AH103" s="53"/>
      <c r="AI103" s="54"/>
      <c r="AJ103" s="37" t="s">
        <v>5</v>
      </c>
      <c r="AK103" s="38"/>
      <c r="AL103" s="38"/>
      <c r="AM103" s="38"/>
      <c r="AN103" s="39"/>
      <c r="AO103" s="37" t="s">
        <v>4</v>
      </c>
      <c r="AP103" s="38"/>
      <c r="AQ103" s="38"/>
      <c r="AR103" s="38"/>
      <c r="AS103" s="39"/>
      <c r="AT103" s="37" t="s">
        <v>3</v>
      </c>
      <c r="AU103" s="38"/>
      <c r="AV103" s="38"/>
      <c r="AW103" s="38"/>
      <c r="AX103" s="39"/>
      <c r="AY103" s="52" t="s">
        <v>116</v>
      </c>
      <c r="AZ103" s="53"/>
      <c r="BA103" s="53"/>
      <c r="BB103" s="53"/>
      <c r="BC103" s="54"/>
      <c r="BD103" s="28" t="s">
        <v>96</v>
      </c>
      <c r="BE103" s="28"/>
      <c r="BF103" s="28"/>
      <c r="BG103" s="28"/>
      <c r="BH103" s="28"/>
    </row>
    <row r="104" spans="1:79" ht="15" customHeight="1" x14ac:dyDescent="0.2">
      <c r="A104" s="37" t="s">
        <v>169</v>
      </c>
      <c r="B104" s="38"/>
      <c r="C104" s="38"/>
      <c r="D104" s="37">
        <v>2</v>
      </c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9"/>
      <c r="U104" s="37">
        <v>3</v>
      </c>
      <c r="V104" s="38"/>
      <c r="W104" s="38"/>
      <c r="X104" s="38"/>
      <c r="Y104" s="39"/>
      <c r="Z104" s="37">
        <v>4</v>
      </c>
      <c r="AA104" s="38"/>
      <c r="AB104" s="38"/>
      <c r="AC104" s="38"/>
      <c r="AD104" s="39"/>
      <c r="AE104" s="37">
        <v>5</v>
      </c>
      <c r="AF104" s="38"/>
      <c r="AG104" s="38"/>
      <c r="AH104" s="38"/>
      <c r="AI104" s="39"/>
      <c r="AJ104" s="37">
        <v>6</v>
      </c>
      <c r="AK104" s="38"/>
      <c r="AL104" s="38"/>
      <c r="AM104" s="38"/>
      <c r="AN104" s="39"/>
      <c r="AO104" s="37">
        <v>7</v>
      </c>
      <c r="AP104" s="38"/>
      <c r="AQ104" s="38"/>
      <c r="AR104" s="38"/>
      <c r="AS104" s="39"/>
      <c r="AT104" s="37">
        <v>8</v>
      </c>
      <c r="AU104" s="38"/>
      <c r="AV104" s="38"/>
      <c r="AW104" s="38"/>
      <c r="AX104" s="39"/>
      <c r="AY104" s="37">
        <v>9</v>
      </c>
      <c r="AZ104" s="38"/>
      <c r="BA104" s="38"/>
      <c r="BB104" s="38"/>
      <c r="BC104" s="39"/>
      <c r="BD104" s="37">
        <v>10</v>
      </c>
      <c r="BE104" s="38"/>
      <c r="BF104" s="38"/>
      <c r="BG104" s="38"/>
      <c r="BH104" s="39"/>
    </row>
    <row r="105" spans="1:79" s="1" customFormat="1" ht="12.75" hidden="1" customHeight="1" x14ac:dyDescent="0.2">
      <c r="A105" s="40" t="s">
        <v>69</v>
      </c>
      <c r="B105" s="41"/>
      <c r="C105" s="41"/>
      <c r="D105" s="40" t="s">
        <v>57</v>
      </c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2"/>
      <c r="U105" s="40" t="s">
        <v>60</v>
      </c>
      <c r="V105" s="41"/>
      <c r="W105" s="41"/>
      <c r="X105" s="41"/>
      <c r="Y105" s="42"/>
      <c r="Z105" s="40" t="s">
        <v>61</v>
      </c>
      <c r="AA105" s="41"/>
      <c r="AB105" s="41"/>
      <c r="AC105" s="41"/>
      <c r="AD105" s="42"/>
      <c r="AE105" s="40" t="s">
        <v>94</v>
      </c>
      <c r="AF105" s="41"/>
      <c r="AG105" s="41"/>
      <c r="AH105" s="41"/>
      <c r="AI105" s="42"/>
      <c r="AJ105" s="48" t="s">
        <v>171</v>
      </c>
      <c r="AK105" s="49"/>
      <c r="AL105" s="49"/>
      <c r="AM105" s="49"/>
      <c r="AN105" s="50"/>
      <c r="AO105" s="40" t="s">
        <v>62</v>
      </c>
      <c r="AP105" s="41"/>
      <c r="AQ105" s="41"/>
      <c r="AR105" s="41"/>
      <c r="AS105" s="42"/>
      <c r="AT105" s="40" t="s">
        <v>63</v>
      </c>
      <c r="AU105" s="41"/>
      <c r="AV105" s="41"/>
      <c r="AW105" s="41"/>
      <c r="AX105" s="42"/>
      <c r="AY105" s="40" t="s">
        <v>95</v>
      </c>
      <c r="AZ105" s="41"/>
      <c r="BA105" s="41"/>
      <c r="BB105" s="41"/>
      <c r="BC105" s="42"/>
      <c r="BD105" s="51" t="s">
        <v>171</v>
      </c>
      <c r="BE105" s="51"/>
      <c r="BF105" s="51"/>
      <c r="BG105" s="51"/>
      <c r="BH105" s="51"/>
      <c r="CA105" s="1" t="s">
        <v>35</v>
      </c>
    </row>
    <row r="106" spans="1:79" s="100" customFormat="1" ht="25.5" customHeight="1" x14ac:dyDescent="0.2">
      <c r="A106" s="90">
        <v>1</v>
      </c>
      <c r="B106" s="91"/>
      <c r="C106" s="91"/>
      <c r="D106" s="93" t="s">
        <v>180</v>
      </c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5"/>
      <c r="U106" s="97">
        <v>0</v>
      </c>
      <c r="V106" s="98"/>
      <c r="W106" s="98"/>
      <c r="X106" s="98"/>
      <c r="Y106" s="99"/>
      <c r="Z106" s="97">
        <v>111400</v>
      </c>
      <c r="AA106" s="98"/>
      <c r="AB106" s="98"/>
      <c r="AC106" s="98"/>
      <c r="AD106" s="99"/>
      <c r="AE106" s="96">
        <v>0</v>
      </c>
      <c r="AF106" s="96"/>
      <c r="AG106" s="96"/>
      <c r="AH106" s="96"/>
      <c r="AI106" s="96"/>
      <c r="AJ106" s="111">
        <f>IF(ISNUMBER(U106),U106,0)+IF(ISNUMBER(Z106),Z106,0)</f>
        <v>111400</v>
      </c>
      <c r="AK106" s="111"/>
      <c r="AL106" s="111"/>
      <c r="AM106" s="111"/>
      <c r="AN106" s="111"/>
      <c r="AO106" s="96">
        <v>0</v>
      </c>
      <c r="AP106" s="96"/>
      <c r="AQ106" s="96"/>
      <c r="AR106" s="96"/>
      <c r="AS106" s="96"/>
      <c r="AT106" s="111">
        <v>117800</v>
      </c>
      <c r="AU106" s="111"/>
      <c r="AV106" s="111"/>
      <c r="AW106" s="111"/>
      <c r="AX106" s="111"/>
      <c r="AY106" s="96">
        <v>0</v>
      </c>
      <c r="AZ106" s="96"/>
      <c r="BA106" s="96"/>
      <c r="BB106" s="96"/>
      <c r="BC106" s="96"/>
      <c r="BD106" s="111">
        <f>IF(ISNUMBER(AO106),AO106,0)+IF(ISNUMBER(AT106),AT106,0)</f>
        <v>117800</v>
      </c>
      <c r="BE106" s="111"/>
      <c r="BF106" s="111"/>
      <c r="BG106" s="111"/>
      <c r="BH106" s="111"/>
      <c r="CA106" s="100" t="s">
        <v>36</v>
      </c>
    </row>
    <row r="107" spans="1:79" s="6" customFormat="1" ht="12.75" customHeight="1" x14ac:dyDescent="0.2">
      <c r="A107" s="87"/>
      <c r="B107" s="88"/>
      <c r="C107" s="88"/>
      <c r="D107" s="101" t="s">
        <v>147</v>
      </c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3"/>
      <c r="U107" s="105">
        <v>0</v>
      </c>
      <c r="V107" s="106"/>
      <c r="W107" s="106"/>
      <c r="X107" s="106"/>
      <c r="Y107" s="107"/>
      <c r="Z107" s="105">
        <v>111400</v>
      </c>
      <c r="AA107" s="106"/>
      <c r="AB107" s="106"/>
      <c r="AC107" s="106"/>
      <c r="AD107" s="107"/>
      <c r="AE107" s="104">
        <v>0</v>
      </c>
      <c r="AF107" s="104"/>
      <c r="AG107" s="104"/>
      <c r="AH107" s="104"/>
      <c r="AI107" s="104"/>
      <c r="AJ107" s="86">
        <f>IF(ISNUMBER(U107),U107,0)+IF(ISNUMBER(Z107),Z107,0)</f>
        <v>111400</v>
      </c>
      <c r="AK107" s="86"/>
      <c r="AL107" s="86"/>
      <c r="AM107" s="86"/>
      <c r="AN107" s="86"/>
      <c r="AO107" s="104">
        <v>0</v>
      </c>
      <c r="AP107" s="104"/>
      <c r="AQ107" s="104"/>
      <c r="AR107" s="104"/>
      <c r="AS107" s="104"/>
      <c r="AT107" s="86">
        <v>117800</v>
      </c>
      <c r="AU107" s="86"/>
      <c r="AV107" s="86"/>
      <c r="AW107" s="86"/>
      <c r="AX107" s="86"/>
      <c r="AY107" s="104">
        <v>0</v>
      </c>
      <c r="AZ107" s="104"/>
      <c r="BA107" s="104"/>
      <c r="BB107" s="104"/>
      <c r="BC107" s="104"/>
      <c r="BD107" s="86">
        <f>IF(ISNUMBER(AO107),AO107,0)+IF(ISNUMBER(AT107),AT107,0)</f>
        <v>117800</v>
      </c>
      <c r="BE107" s="86"/>
      <c r="BF107" s="86"/>
      <c r="BG107" s="86"/>
      <c r="BH107" s="86"/>
    </row>
    <row r="108" spans="1:79" s="5" customFormat="1" ht="12.75" customHeight="1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</row>
    <row r="110" spans="1:79" ht="14.25" customHeight="1" x14ac:dyDescent="0.2">
      <c r="A110" s="30" t="s">
        <v>152</v>
      </c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</row>
    <row r="111" spans="1:79" ht="14.25" customHeight="1" x14ac:dyDescent="0.2">
      <c r="A111" s="30" t="s">
        <v>224</v>
      </c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</row>
    <row r="112" spans="1:79" ht="23.1" customHeight="1" x14ac:dyDescent="0.2">
      <c r="A112" s="55" t="s">
        <v>6</v>
      </c>
      <c r="B112" s="56"/>
      <c r="C112" s="56"/>
      <c r="D112" s="28" t="s">
        <v>9</v>
      </c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 t="s">
        <v>8</v>
      </c>
      <c r="R112" s="28"/>
      <c r="S112" s="28"/>
      <c r="T112" s="28"/>
      <c r="U112" s="28"/>
      <c r="V112" s="28" t="s">
        <v>7</v>
      </c>
      <c r="W112" s="28"/>
      <c r="X112" s="28"/>
      <c r="Y112" s="28"/>
      <c r="Z112" s="28"/>
      <c r="AA112" s="28"/>
      <c r="AB112" s="28"/>
      <c r="AC112" s="28"/>
      <c r="AD112" s="28"/>
      <c r="AE112" s="28"/>
      <c r="AF112" s="37" t="s">
        <v>210</v>
      </c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9"/>
      <c r="AU112" s="37" t="s">
        <v>213</v>
      </c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9"/>
      <c r="BJ112" s="37" t="s">
        <v>220</v>
      </c>
      <c r="BK112" s="38"/>
      <c r="BL112" s="38"/>
      <c r="BM112" s="38"/>
      <c r="BN112" s="38"/>
      <c r="BO112" s="38"/>
      <c r="BP112" s="38"/>
      <c r="BQ112" s="38"/>
      <c r="BR112" s="38"/>
      <c r="BS112" s="38"/>
      <c r="BT112" s="38"/>
      <c r="BU112" s="38"/>
      <c r="BV112" s="38"/>
      <c r="BW112" s="38"/>
      <c r="BX112" s="39"/>
    </row>
    <row r="113" spans="1:79" ht="32.25" customHeight="1" x14ac:dyDescent="0.2">
      <c r="A113" s="58"/>
      <c r="B113" s="59"/>
      <c r="C113" s="59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 t="s">
        <v>4</v>
      </c>
      <c r="AG113" s="28"/>
      <c r="AH113" s="28"/>
      <c r="AI113" s="28"/>
      <c r="AJ113" s="28"/>
      <c r="AK113" s="28" t="s">
        <v>3</v>
      </c>
      <c r="AL113" s="28"/>
      <c r="AM113" s="28"/>
      <c r="AN113" s="28"/>
      <c r="AO113" s="28"/>
      <c r="AP113" s="28" t="s">
        <v>123</v>
      </c>
      <c r="AQ113" s="28"/>
      <c r="AR113" s="28"/>
      <c r="AS113" s="28"/>
      <c r="AT113" s="28"/>
      <c r="AU113" s="28" t="s">
        <v>4</v>
      </c>
      <c r="AV113" s="28"/>
      <c r="AW113" s="28"/>
      <c r="AX113" s="28"/>
      <c r="AY113" s="28"/>
      <c r="AZ113" s="28" t="s">
        <v>3</v>
      </c>
      <c r="BA113" s="28"/>
      <c r="BB113" s="28"/>
      <c r="BC113" s="28"/>
      <c r="BD113" s="28"/>
      <c r="BE113" s="28" t="s">
        <v>90</v>
      </c>
      <c r="BF113" s="28"/>
      <c r="BG113" s="28"/>
      <c r="BH113" s="28"/>
      <c r="BI113" s="28"/>
      <c r="BJ113" s="28" t="s">
        <v>4</v>
      </c>
      <c r="BK113" s="28"/>
      <c r="BL113" s="28"/>
      <c r="BM113" s="28"/>
      <c r="BN113" s="28"/>
      <c r="BO113" s="28" t="s">
        <v>3</v>
      </c>
      <c r="BP113" s="28"/>
      <c r="BQ113" s="28"/>
      <c r="BR113" s="28"/>
      <c r="BS113" s="28"/>
      <c r="BT113" s="28" t="s">
        <v>97</v>
      </c>
      <c r="BU113" s="28"/>
      <c r="BV113" s="28"/>
      <c r="BW113" s="28"/>
      <c r="BX113" s="28"/>
    </row>
    <row r="114" spans="1:79" ht="15" customHeight="1" x14ac:dyDescent="0.2">
      <c r="A114" s="37">
        <v>1</v>
      </c>
      <c r="B114" s="38"/>
      <c r="C114" s="38"/>
      <c r="D114" s="28">
        <v>2</v>
      </c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>
        <v>3</v>
      </c>
      <c r="R114" s="28"/>
      <c r="S114" s="28"/>
      <c r="T114" s="28"/>
      <c r="U114" s="28"/>
      <c r="V114" s="28">
        <v>4</v>
      </c>
      <c r="W114" s="28"/>
      <c r="X114" s="28"/>
      <c r="Y114" s="28"/>
      <c r="Z114" s="28"/>
      <c r="AA114" s="28"/>
      <c r="AB114" s="28"/>
      <c r="AC114" s="28"/>
      <c r="AD114" s="28"/>
      <c r="AE114" s="28"/>
      <c r="AF114" s="28">
        <v>5</v>
      </c>
      <c r="AG114" s="28"/>
      <c r="AH114" s="28"/>
      <c r="AI114" s="28"/>
      <c r="AJ114" s="28"/>
      <c r="AK114" s="28">
        <v>6</v>
      </c>
      <c r="AL114" s="28"/>
      <c r="AM114" s="28"/>
      <c r="AN114" s="28"/>
      <c r="AO114" s="28"/>
      <c r="AP114" s="28">
        <v>7</v>
      </c>
      <c r="AQ114" s="28"/>
      <c r="AR114" s="28"/>
      <c r="AS114" s="28"/>
      <c r="AT114" s="28"/>
      <c r="AU114" s="28">
        <v>8</v>
      </c>
      <c r="AV114" s="28"/>
      <c r="AW114" s="28"/>
      <c r="AX114" s="28"/>
      <c r="AY114" s="28"/>
      <c r="AZ114" s="28">
        <v>9</v>
      </c>
      <c r="BA114" s="28"/>
      <c r="BB114" s="28"/>
      <c r="BC114" s="28"/>
      <c r="BD114" s="28"/>
      <c r="BE114" s="28">
        <v>10</v>
      </c>
      <c r="BF114" s="28"/>
      <c r="BG114" s="28"/>
      <c r="BH114" s="28"/>
      <c r="BI114" s="28"/>
      <c r="BJ114" s="28">
        <v>11</v>
      </c>
      <c r="BK114" s="28"/>
      <c r="BL114" s="28"/>
      <c r="BM114" s="28"/>
      <c r="BN114" s="28"/>
      <c r="BO114" s="28">
        <v>12</v>
      </c>
      <c r="BP114" s="28"/>
      <c r="BQ114" s="28"/>
      <c r="BR114" s="28"/>
      <c r="BS114" s="28"/>
      <c r="BT114" s="28">
        <v>13</v>
      </c>
      <c r="BU114" s="28"/>
      <c r="BV114" s="28"/>
      <c r="BW114" s="28"/>
      <c r="BX114" s="28"/>
    </row>
    <row r="115" spans="1:79" ht="10.5" hidden="1" customHeight="1" x14ac:dyDescent="0.2">
      <c r="A115" s="40" t="s">
        <v>154</v>
      </c>
      <c r="B115" s="41"/>
      <c r="C115" s="41"/>
      <c r="D115" s="28" t="s">
        <v>57</v>
      </c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 t="s">
        <v>70</v>
      </c>
      <c r="R115" s="28"/>
      <c r="S115" s="28"/>
      <c r="T115" s="28"/>
      <c r="U115" s="28"/>
      <c r="V115" s="28" t="s">
        <v>71</v>
      </c>
      <c r="W115" s="28"/>
      <c r="X115" s="28"/>
      <c r="Y115" s="28"/>
      <c r="Z115" s="28"/>
      <c r="AA115" s="28"/>
      <c r="AB115" s="28"/>
      <c r="AC115" s="28"/>
      <c r="AD115" s="28"/>
      <c r="AE115" s="28"/>
      <c r="AF115" s="27" t="s">
        <v>111</v>
      </c>
      <c r="AG115" s="27"/>
      <c r="AH115" s="27"/>
      <c r="AI115" s="27"/>
      <c r="AJ115" s="27"/>
      <c r="AK115" s="31" t="s">
        <v>112</v>
      </c>
      <c r="AL115" s="31"/>
      <c r="AM115" s="31"/>
      <c r="AN115" s="31"/>
      <c r="AO115" s="31"/>
      <c r="AP115" s="51" t="s">
        <v>182</v>
      </c>
      <c r="AQ115" s="51"/>
      <c r="AR115" s="51"/>
      <c r="AS115" s="51"/>
      <c r="AT115" s="51"/>
      <c r="AU115" s="27" t="s">
        <v>113</v>
      </c>
      <c r="AV115" s="27"/>
      <c r="AW115" s="27"/>
      <c r="AX115" s="27"/>
      <c r="AY115" s="27"/>
      <c r="AZ115" s="31" t="s">
        <v>114</v>
      </c>
      <c r="BA115" s="31"/>
      <c r="BB115" s="31"/>
      <c r="BC115" s="31"/>
      <c r="BD115" s="31"/>
      <c r="BE115" s="51" t="s">
        <v>182</v>
      </c>
      <c r="BF115" s="51"/>
      <c r="BG115" s="51"/>
      <c r="BH115" s="51"/>
      <c r="BI115" s="51"/>
      <c r="BJ115" s="27" t="s">
        <v>105</v>
      </c>
      <c r="BK115" s="27"/>
      <c r="BL115" s="27"/>
      <c r="BM115" s="27"/>
      <c r="BN115" s="27"/>
      <c r="BO115" s="31" t="s">
        <v>106</v>
      </c>
      <c r="BP115" s="31"/>
      <c r="BQ115" s="31"/>
      <c r="BR115" s="31"/>
      <c r="BS115" s="31"/>
      <c r="BT115" s="51" t="s">
        <v>182</v>
      </c>
      <c r="BU115" s="51"/>
      <c r="BV115" s="51"/>
      <c r="BW115" s="51"/>
      <c r="BX115" s="51"/>
      <c r="CA115" t="s">
        <v>37</v>
      </c>
    </row>
    <row r="116" spans="1:79" s="6" customFormat="1" ht="15" customHeight="1" x14ac:dyDescent="0.2">
      <c r="A116" s="87">
        <v>0</v>
      </c>
      <c r="B116" s="88"/>
      <c r="C116" s="88"/>
      <c r="D116" s="112" t="s">
        <v>181</v>
      </c>
      <c r="E116" s="112"/>
      <c r="F116" s="112"/>
      <c r="G116" s="112"/>
      <c r="H116" s="112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12"/>
      <c r="Z116" s="112"/>
      <c r="AA116" s="112"/>
      <c r="AB116" s="112"/>
      <c r="AC116" s="112"/>
      <c r="AD116" s="112"/>
      <c r="AE116" s="112"/>
      <c r="AF116" s="113"/>
      <c r="AG116" s="113"/>
      <c r="AH116" s="113"/>
      <c r="AI116" s="113"/>
      <c r="AJ116" s="113"/>
      <c r="AK116" s="113"/>
      <c r="AL116" s="113"/>
      <c r="AM116" s="113"/>
      <c r="AN116" s="113"/>
      <c r="AO116" s="113"/>
      <c r="AP116" s="113"/>
      <c r="AQ116" s="113"/>
      <c r="AR116" s="113"/>
      <c r="AS116" s="113"/>
      <c r="AT116" s="113"/>
      <c r="AU116" s="113"/>
      <c r="AV116" s="113"/>
      <c r="AW116" s="113"/>
      <c r="AX116" s="113"/>
      <c r="AY116" s="113"/>
      <c r="AZ116" s="113"/>
      <c r="BA116" s="113"/>
      <c r="BB116" s="113"/>
      <c r="BC116" s="113"/>
      <c r="BD116" s="113"/>
      <c r="BE116" s="113"/>
      <c r="BF116" s="113"/>
      <c r="BG116" s="113"/>
      <c r="BH116" s="113"/>
      <c r="BI116" s="113"/>
      <c r="BJ116" s="113"/>
      <c r="BK116" s="113"/>
      <c r="BL116" s="113"/>
      <c r="BM116" s="113"/>
      <c r="BN116" s="113"/>
      <c r="BO116" s="113"/>
      <c r="BP116" s="113"/>
      <c r="BQ116" s="113"/>
      <c r="BR116" s="113"/>
      <c r="BS116" s="113"/>
      <c r="BT116" s="113"/>
      <c r="BU116" s="113"/>
      <c r="BV116" s="113"/>
      <c r="BW116" s="113"/>
      <c r="BX116" s="113"/>
      <c r="CA116" s="6" t="s">
        <v>38</v>
      </c>
    </row>
    <row r="117" spans="1:79" s="100" customFormat="1" ht="15" customHeight="1" x14ac:dyDescent="0.2">
      <c r="A117" s="90">
        <v>0</v>
      </c>
      <c r="B117" s="91"/>
      <c r="C117" s="91"/>
      <c r="D117" s="28" t="s">
        <v>183</v>
      </c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 t="s">
        <v>184</v>
      </c>
      <c r="R117" s="28"/>
      <c r="S117" s="28"/>
      <c r="T117" s="28"/>
      <c r="U117" s="28"/>
      <c r="V117" s="28" t="s">
        <v>185</v>
      </c>
      <c r="W117" s="28"/>
      <c r="X117" s="28"/>
      <c r="Y117" s="28"/>
      <c r="Z117" s="28"/>
      <c r="AA117" s="28"/>
      <c r="AB117" s="28"/>
      <c r="AC117" s="28"/>
      <c r="AD117" s="28"/>
      <c r="AE117" s="28"/>
      <c r="AF117" s="114">
        <v>0</v>
      </c>
      <c r="AG117" s="114"/>
      <c r="AH117" s="114"/>
      <c r="AI117" s="114"/>
      <c r="AJ117" s="114"/>
      <c r="AK117" s="114">
        <v>111994</v>
      </c>
      <c r="AL117" s="114"/>
      <c r="AM117" s="114"/>
      <c r="AN117" s="114"/>
      <c r="AO117" s="114"/>
      <c r="AP117" s="114">
        <v>111994</v>
      </c>
      <c r="AQ117" s="114"/>
      <c r="AR117" s="114"/>
      <c r="AS117" s="114"/>
      <c r="AT117" s="114"/>
      <c r="AU117" s="114">
        <v>0</v>
      </c>
      <c r="AV117" s="114"/>
      <c r="AW117" s="114"/>
      <c r="AX117" s="114"/>
      <c r="AY117" s="114"/>
      <c r="AZ117" s="114">
        <v>368000</v>
      </c>
      <c r="BA117" s="114"/>
      <c r="BB117" s="114"/>
      <c r="BC117" s="114"/>
      <c r="BD117" s="114"/>
      <c r="BE117" s="114">
        <v>368000</v>
      </c>
      <c r="BF117" s="114"/>
      <c r="BG117" s="114"/>
      <c r="BH117" s="114"/>
      <c r="BI117" s="114"/>
      <c r="BJ117" s="114">
        <v>0</v>
      </c>
      <c r="BK117" s="114"/>
      <c r="BL117" s="114"/>
      <c r="BM117" s="114"/>
      <c r="BN117" s="114"/>
      <c r="BO117" s="114">
        <v>105000</v>
      </c>
      <c r="BP117" s="114"/>
      <c r="BQ117" s="114"/>
      <c r="BR117" s="114"/>
      <c r="BS117" s="114"/>
      <c r="BT117" s="114">
        <v>105000</v>
      </c>
      <c r="BU117" s="114"/>
      <c r="BV117" s="114"/>
      <c r="BW117" s="114"/>
      <c r="BX117" s="114"/>
    </row>
    <row r="118" spans="1:79" s="6" customFormat="1" ht="15" customHeight="1" x14ac:dyDescent="0.2">
      <c r="A118" s="87">
        <v>0</v>
      </c>
      <c r="B118" s="88"/>
      <c r="C118" s="88"/>
      <c r="D118" s="112" t="s">
        <v>186</v>
      </c>
      <c r="E118" s="112"/>
      <c r="F118" s="112"/>
      <c r="G118" s="112"/>
      <c r="H118" s="112"/>
      <c r="I118" s="112"/>
      <c r="J118" s="112"/>
      <c r="K118" s="112"/>
      <c r="L118" s="112"/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W118" s="112"/>
      <c r="X118" s="112"/>
      <c r="Y118" s="112"/>
      <c r="Z118" s="112"/>
      <c r="AA118" s="112"/>
      <c r="AB118" s="112"/>
      <c r="AC118" s="112"/>
      <c r="AD118" s="112"/>
      <c r="AE118" s="112"/>
      <c r="AF118" s="113"/>
      <c r="AG118" s="113"/>
      <c r="AH118" s="113"/>
      <c r="AI118" s="113"/>
      <c r="AJ118" s="113"/>
      <c r="AK118" s="113"/>
      <c r="AL118" s="113"/>
      <c r="AM118" s="113"/>
      <c r="AN118" s="113"/>
      <c r="AO118" s="113"/>
      <c r="AP118" s="113"/>
      <c r="AQ118" s="113"/>
      <c r="AR118" s="113"/>
      <c r="AS118" s="113"/>
      <c r="AT118" s="113"/>
      <c r="AU118" s="113"/>
      <c r="AV118" s="113"/>
      <c r="AW118" s="113"/>
      <c r="AX118" s="113"/>
      <c r="AY118" s="113"/>
      <c r="AZ118" s="113"/>
      <c r="BA118" s="113"/>
      <c r="BB118" s="113"/>
      <c r="BC118" s="113"/>
      <c r="BD118" s="113"/>
      <c r="BE118" s="113"/>
      <c r="BF118" s="113"/>
      <c r="BG118" s="113"/>
      <c r="BH118" s="113"/>
      <c r="BI118" s="113"/>
      <c r="BJ118" s="113"/>
      <c r="BK118" s="113"/>
      <c r="BL118" s="113"/>
      <c r="BM118" s="113"/>
      <c r="BN118" s="113"/>
      <c r="BO118" s="113"/>
      <c r="BP118" s="113"/>
      <c r="BQ118" s="113"/>
      <c r="BR118" s="113"/>
      <c r="BS118" s="113"/>
      <c r="BT118" s="113"/>
      <c r="BU118" s="113"/>
      <c r="BV118" s="113"/>
      <c r="BW118" s="113"/>
      <c r="BX118" s="113"/>
    </row>
    <row r="119" spans="1:79" s="100" customFormat="1" ht="28.5" customHeight="1" x14ac:dyDescent="0.2">
      <c r="A119" s="90">
        <v>0</v>
      </c>
      <c r="B119" s="91"/>
      <c r="C119" s="91"/>
      <c r="D119" s="116" t="s">
        <v>187</v>
      </c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5"/>
      <c r="Q119" s="28" t="s">
        <v>188</v>
      </c>
      <c r="R119" s="28"/>
      <c r="S119" s="28"/>
      <c r="T119" s="28"/>
      <c r="U119" s="28"/>
      <c r="V119" s="28" t="s">
        <v>189</v>
      </c>
      <c r="W119" s="28"/>
      <c r="X119" s="28"/>
      <c r="Y119" s="28"/>
      <c r="Z119" s="28"/>
      <c r="AA119" s="28"/>
      <c r="AB119" s="28"/>
      <c r="AC119" s="28"/>
      <c r="AD119" s="28"/>
      <c r="AE119" s="28"/>
      <c r="AF119" s="114">
        <v>0</v>
      </c>
      <c r="AG119" s="114"/>
      <c r="AH119" s="114"/>
      <c r="AI119" s="114"/>
      <c r="AJ119" s="114"/>
      <c r="AK119" s="114">
        <v>15</v>
      </c>
      <c r="AL119" s="114"/>
      <c r="AM119" s="114"/>
      <c r="AN119" s="114"/>
      <c r="AO119" s="114"/>
      <c r="AP119" s="114">
        <v>15</v>
      </c>
      <c r="AQ119" s="114"/>
      <c r="AR119" s="114"/>
      <c r="AS119" s="114"/>
      <c r="AT119" s="114"/>
      <c r="AU119" s="114">
        <v>0</v>
      </c>
      <c r="AV119" s="114"/>
      <c r="AW119" s="114"/>
      <c r="AX119" s="114"/>
      <c r="AY119" s="114"/>
      <c r="AZ119" s="114">
        <v>12</v>
      </c>
      <c r="BA119" s="114"/>
      <c r="BB119" s="114"/>
      <c r="BC119" s="114"/>
      <c r="BD119" s="114"/>
      <c r="BE119" s="114">
        <v>12</v>
      </c>
      <c r="BF119" s="114"/>
      <c r="BG119" s="114"/>
      <c r="BH119" s="114"/>
      <c r="BI119" s="114"/>
      <c r="BJ119" s="114">
        <v>0</v>
      </c>
      <c r="BK119" s="114"/>
      <c r="BL119" s="114"/>
      <c r="BM119" s="114"/>
      <c r="BN119" s="114"/>
      <c r="BO119" s="114">
        <v>15</v>
      </c>
      <c r="BP119" s="114"/>
      <c r="BQ119" s="114"/>
      <c r="BR119" s="114"/>
      <c r="BS119" s="114"/>
      <c r="BT119" s="114">
        <v>15</v>
      </c>
      <c r="BU119" s="114"/>
      <c r="BV119" s="114"/>
      <c r="BW119" s="114"/>
      <c r="BX119" s="114"/>
    </row>
    <row r="120" spans="1:79" s="6" customFormat="1" ht="15" customHeight="1" x14ac:dyDescent="0.2">
      <c r="A120" s="87">
        <v>0</v>
      </c>
      <c r="B120" s="88"/>
      <c r="C120" s="88"/>
      <c r="D120" s="115" t="s">
        <v>190</v>
      </c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3"/>
      <c r="Q120" s="112"/>
      <c r="R120" s="112"/>
      <c r="S120" s="112"/>
      <c r="T120" s="112"/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  <c r="AF120" s="113"/>
      <c r="AG120" s="113"/>
      <c r="AH120" s="113"/>
      <c r="AI120" s="113"/>
      <c r="AJ120" s="113"/>
      <c r="AK120" s="113"/>
      <c r="AL120" s="113"/>
      <c r="AM120" s="113"/>
      <c r="AN120" s="113"/>
      <c r="AO120" s="113"/>
      <c r="AP120" s="113"/>
      <c r="AQ120" s="113"/>
      <c r="AR120" s="113"/>
      <c r="AS120" s="113"/>
      <c r="AT120" s="113"/>
      <c r="AU120" s="113"/>
      <c r="AV120" s="113"/>
      <c r="AW120" s="113"/>
      <c r="AX120" s="113"/>
      <c r="AY120" s="113"/>
      <c r="AZ120" s="113"/>
      <c r="BA120" s="113"/>
      <c r="BB120" s="113"/>
      <c r="BC120" s="113"/>
      <c r="BD120" s="113"/>
      <c r="BE120" s="113"/>
      <c r="BF120" s="113"/>
      <c r="BG120" s="113"/>
      <c r="BH120" s="113"/>
      <c r="BI120" s="113"/>
      <c r="BJ120" s="113"/>
      <c r="BK120" s="113"/>
      <c r="BL120" s="113"/>
      <c r="BM120" s="113"/>
      <c r="BN120" s="113"/>
      <c r="BO120" s="113"/>
      <c r="BP120" s="113"/>
      <c r="BQ120" s="113"/>
      <c r="BR120" s="113"/>
      <c r="BS120" s="113"/>
      <c r="BT120" s="113"/>
      <c r="BU120" s="113"/>
      <c r="BV120" s="113"/>
      <c r="BW120" s="113"/>
      <c r="BX120" s="113"/>
    </row>
    <row r="121" spans="1:79" s="100" customFormat="1" ht="28.5" customHeight="1" x14ac:dyDescent="0.2">
      <c r="A121" s="90">
        <v>0</v>
      </c>
      <c r="B121" s="91"/>
      <c r="C121" s="91"/>
      <c r="D121" s="116" t="s">
        <v>191</v>
      </c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5"/>
      <c r="Q121" s="28" t="s">
        <v>184</v>
      </c>
      <c r="R121" s="28"/>
      <c r="S121" s="28"/>
      <c r="T121" s="28"/>
      <c r="U121" s="28"/>
      <c r="V121" s="28" t="s">
        <v>192</v>
      </c>
      <c r="W121" s="28"/>
      <c r="X121" s="28"/>
      <c r="Y121" s="28"/>
      <c r="Z121" s="28"/>
      <c r="AA121" s="28"/>
      <c r="AB121" s="28"/>
      <c r="AC121" s="28"/>
      <c r="AD121" s="28"/>
      <c r="AE121" s="28"/>
      <c r="AF121" s="114">
        <v>0</v>
      </c>
      <c r="AG121" s="114"/>
      <c r="AH121" s="114"/>
      <c r="AI121" s="114"/>
      <c r="AJ121" s="114"/>
      <c r="AK121" s="114">
        <v>7466.27</v>
      </c>
      <c r="AL121" s="114"/>
      <c r="AM121" s="114"/>
      <c r="AN121" s="114"/>
      <c r="AO121" s="114"/>
      <c r="AP121" s="114">
        <v>7466.27</v>
      </c>
      <c r="AQ121" s="114"/>
      <c r="AR121" s="114"/>
      <c r="AS121" s="114"/>
      <c r="AT121" s="114"/>
      <c r="AU121" s="114">
        <v>0</v>
      </c>
      <c r="AV121" s="114"/>
      <c r="AW121" s="114"/>
      <c r="AX121" s="114"/>
      <c r="AY121" s="114"/>
      <c r="AZ121" s="114">
        <v>30666.67</v>
      </c>
      <c r="BA121" s="114"/>
      <c r="BB121" s="114"/>
      <c r="BC121" s="114"/>
      <c r="BD121" s="114"/>
      <c r="BE121" s="114">
        <v>30666.67</v>
      </c>
      <c r="BF121" s="114"/>
      <c r="BG121" s="114"/>
      <c r="BH121" s="114"/>
      <c r="BI121" s="114"/>
      <c r="BJ121" s="114">
        <v>0</v>
      </c>
      <c r="BK121" s="114"/>
      <c r="BL121" s="114"/>
      <c r="BM121" s="114"/>
      <c r="BN121" s="114"/>
      <c r="BO121" s="114">
        <v>7000</v>
      </c>
      <c r="BP121" s="114"/>
      <c r="BQ121" s="114"/>
      <c r="BR121" s="114"/>
      <c r="BS121" s="114"/>
      <c r="BT121" s="114">
        <v>7000</v>
      </c>
      <c r="BU121" s="114"/>
      <c r="BV121" s="114"/>
      <c r="BW121" s="114"/>
      <c r="BX121" s="114"/>
    </row>
    <row r="123" spans="1:79" ht="14.25" customHeight="1" x14ac:dyDescent="0.2">
      <c r="A123" s="30" t="s">
        <v>240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</row>
    <row r="124" spans="1:79" ht="23.1" customHeight="1" x14ac:dyDescent="0.2">
      <c r="A124" s="55" t="s">
        <v>6</v>
      </c>
      <c r="B124" s="56"/>
      <c r="C124" s="56"/>
      <c r="D124" s="28" t="s">
        <v>9</v>
      </c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 t="s">
        <v>8</v>
      </c>
      <c r="R124" s="28"/>
      <c r="S124" s="28"/>
      <c r="T124" s="28"/>
      <c r="U124" s="28"/>
      <c r="V124" s="28" t="s">
        <v>7</v>
      </c>
      <c r="W124" s="28"/>
      <c r="X124" s="28"/>
      <c r="Y124" s="28"/>
      <c r="Z124" s="28"/>
      <c r="AA124" s="28"/>
      <c r="AB124" s="28"/>
      <c r="AC124" s="28"/>
      <c r="AD124" s="28"/>
      <c r="AE124" s="28"/>
      <c r="AF124" s="37" t="s">
        <v>231</v>
      </c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9"/>
      <c r="AU124" s="37" t="s">
        <v>236</v>
      </c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9"/>
    </row>
    <row r="125" spans="1:79" ht="28.5" customHeight="1" x14ac:dyDescent="0.2">
      <c r="A125" s="58"/>
      <c r="B125" s="59"/>
      <c r="C125" s="59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 t="s">
        <v>4</v>
      </c>
      <c r="AG125" s="28"/>
      <c r="AH125" s="28"/>
      <c r="AI125" s="28"/>
      <c r="AJ125" s="28"/>
      <c r="AK125" s="28" t="s">
        <v>3</v>
      </c>
      <c r="AL125" s="28"/>
      <c r="AM125" s="28"/>
      <c r="AN125" s="28"/>
      <c r="AO125" s="28"/>
      <c r="AP125" s="28" t="s">
        <v>123</v>
      </c>
      <c r="AQ125" s="28"/>
      <c r="AR125" s="28"/>
      <c r="AS125" s="28"/>
      <c r="AT125" s="28"/>
      <c r="AU125" s="28" t="s">
        <v>4</v>
      </c>
      <c r="AV125" s="28"/>
      <c r="AW125" s="28"/>
      <c r="AX125" s="28"/>
      <c r="AY125" s="28"/>
      <c r="AZ125" s="28" t="s">
        <v>3</v>
      </c>
      <c r="BA125" s="28"/>
      <c r="BB125" s="28"/>
      <c r="BC125" s="28"/>
      <c r="BD125" s="28"/>
      <c r="BE125" s="28" t="s">
        <v>90</v>
      </c>
      <c r="BF125" s="28"/>
      <c r="BG125" s="28"/>
      <c r="BH125" s="28"/>
      <c r="BI125" s="28"/>
    </row>
    <row r="126" spans="1:79" ht="15" customHeight="1" x14ac:dyDescent="0.2">
      <c r="A126" s="37">
        <v>1</v>
      </c>
      <c r="B126" s="38"/>
      <c r="C126" s="38"/>
      <c r="D126" s="28">
        <v>2</v>
      </c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>
        <v>3</v>
      </c>
      <c r="R126" s="28"/>
      <c r="S126" s="28"/>
      <c r="T126" s="28"/>
      <c r="U126" s="28"/>
      <c r="V126" s="28">
        <v>4</v>
      </c>
      <c r="W126" s="28"/>
      <c r="X126" s="28"/>
      <c r="Y126" s="28"/>
      <c r="Z126" s="28"/>
      <c r="AA126" s="28"/>
      <c r="AB126" s="28"/>
      <c r="AC126" s="28"/>
      <c r="AD126" s="28"/>
      <c r="AE126" s="28"/>
      <c r="AF126" s="28">
        <v>5</v>
      </c>
      <c r="AG126" s="28"/>
      <c r="AH126" s="28"/>
      <c r="AI126" s="28"/>
      <c r="AJ126" s="28"/>
      <c r="AK126" s="28">
        <v>6</v>
      </c>
      <c r="AL126" s="28"/>
      <c r="AM126" s="28"/>
      <c r="AN126" s="28"/>
      <c r="AO126" s="28"/>
      <c r="AP126" s="28">
        <v>7</v>
      </c>
      <c r="AQ126" s="28"/>
      <c r="AR126" s="28"/>
      <c r="AS126" s="28"/>
      <c r="AT126" s="28"/>
      <c r="AU126" s="28">
        <v>8</v>
      </c>
      <c r="AV126" s="28"/>
      <c r="AW126" s="28"/>
      <c r="AX126" s="28"/>
      <c r="AY126" s="28"/>
      <c r="AZ126" s="28">
        <v>9</v>
      </c>
      <c r="BA126" s="28"/>
      <c r="BB126" s="28"/>
      <c r="BC126" s="28"/>
      <c r="BD126" s="28"/>
      <c r="BE126" s="28">
        <v>10</v>
      </c>
      <c r="BF126" s="28"/>
      <c r="BG126" s="28"/>
      <c r="BH126" s="28"/>
      <c r="BI126" s="28"/>
    </row>
    <row r="127" spans="1:79" ht="15.75" hidden="1" customHeight="1" x14ac:dyDescent="0.2">
      <c r="A127" s="40" t="s">
        <v>154</v>
      </c>
      <c r="B127" s="41"/>
      <c r="C127" s="41"/>
      <c r="D127" s="28" t="s">
        <v>57</v>
      </c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 t="s">
        <v>70</v>
      </c>
      <c r="R127" s="28"/>
      <c r="S127" s="28"/>
      <c r="T127" s="28"/>
      <c r="U127" s="28"/>
      <c r="V127" s="28" t="s">
        <v>71</v>
      </c>
      <c r="W127" s="28"/>
      <c r="X127" s="28"/>
      <c r="Y127" s="28"/>
      <c r="Z127" s="28"/>
      <c r="AA127" s="28"/>
      <c r="AB127" s="28"/>
      <c r="AC127" s="28"/>
      <c r="AD127" s="28"/>
      <c r="AE127" s="28"/>
      <c r="AF127" s="27" t="s">
        <v>107</v>
      </c>
      <c r="AG127" s="27"/>
      <c r="AH127" s="27"/>
      <c r="AI127" s="27"/>
      <c r="AJ127" s="27"/>
      <c r="AK127" s="31" t="s">
        <v>108</v>
      </c>
      <c r="AL127" s="31"/>
      <c r="AM127" s="31"/>
      <c r="AN127" s="31"/>
      <c r="AO127" s="31"/>
      <c r="AP127" s="51" t="s">
        <v>182</v>
      </c>
      <c r="AQ127" s="51"/>
      <c r="AR127" s="51"/>
      <c r="AS127" s="51"/>
      <c r="AT127" s="51"/>
      <c r="AU127" s="27" t="s">
        <v>109</v>
      </c>
      <c r="AV127" s="27"/>
      <c r="AW127" s="27"/>
      <c r="AX127" s="27"/>
      <c r="AY127" s="27"/>
      <c r="AZ127" s="31" t="s">
        <v>110</v>
      </c>
      <c r="BA127" s="31"/>
      <c r="BB127" s="31"/>
      <c r="BC127" s="31"/>
      <c r="BD127" s="31"/>
      <c r="BE127" s="51" t="s">
        <v>182</v>
      </c>
      <c r="BF127" s="51"/>
      <c r="BG127" s="51"/>
      <c r="BH127" s="51"/>
      <c r="BI127" s="51"/>
      <c r="CA127" t="s">
        <v>39</v>
      </c>
    </row>
    <row r="128" spans="1:79" s="6" customFormat="1" ht="14.25" x14ac:dyDescent="0.2">
      <c r="A128" s="87">
        <v>0</v>
      </c>
      <c r="B128" s="88"/>
      <c r="C128" s="88"/>
      <c r="D128" s="112" t="s">
        <v>181</v>
      </c>
      <c r="E128" s="112"/>
      <c r="F128" s="112"/>
      <c r="G128" s="112"/>
      <c r="H128" s="112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112"/>
      <c r="X128" s="112"/>
      <c r="Y128" s="112"/>
      <c r="Z128" s="112"/>
      <c r="AA128" s="112"/>
      <c r="AB128" s="112"/>
      <c r="AC128" s="112"/>
      <c r="AD128" s="112"/>
      <c r="AE128" s="112"/>
      <c r="AF128" s="113"/>
      <c r="AG128" s="113"/>
      <c r="AH128" s="113"/>
      <c r="AI128" s="113"/>
      <c r="AJ128" s="113"/>
      <c r="AK128" s="113"/>
      <c r="AL128" s="113"/>
      <c r="AM128" s="113"/>
      <c r="AN128" s="113"/>
      <c r="AO128" s="113"/>
      <c r="AP128" s="113"/>
      <c r="AQ128" s="113"/>
      <c r="AR128" s="113"/>
      <c r="AS128" s="113"/>
      <c r="AT128" s="113"/>
      <c r="AU128" s="113"/>
      <c r="AV128" s="113"/>
      <c r="AW128" s="113"/>
      <c r="AX128" s="113"/>
      <c r="AY128" s="113"/>
      <c r="AZ128" s="113"/>
      <c r="BA128" s="113"/>
      <c r="BB128" s="113"/>
      <c r="BC128" s="113"/>
      <c r="BD128" s="113"/>
      <c r="BE128" s="113"/>
      <c r="BF128" s="113"/>
      <c r="BG128" s="113"/>
      <c r="BH128" s="113"/>
      <c r="BI128" s="113"/>
      <c r="CA128" s="6" t="s">
        <v>40</v>
      </c>
    </row>
    <row r="129" spans="1:79" s="100" customFormat="1" ht="15" x14ac:dyDescent="0.2">
      <c r="A129" s="90">
        <v>0</v>
      </c>
      <c r="B129" s="91"/>
      <c r="C129" s="91"/>
      <c r="D129" s="28" t="s">
        <v>183</v>
      </c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 t="s">
        <v>184</v>
      </c>
      <c r="R129" s="28"/>
      <c r="S129" s="28"/>
      <c r="T129" s="28"/>
      <c r="U129" s="28"/>
      <c r="V129" s="28" t="s">
        <v>185</v>
      </c>
      <c r="W129" s="28"/>
      <c r="X129" s="28"/>
      <c r="Y129" s="28"/>
      <c r="Z129" s="28"/>
      <c r="AA129" s="28"/>
      <c r="AB129" s="28"/>
      <c r="AC129" s="28"/>
      <c r="AD129" s="28"/>
      <c r="AE129" s="28"/>
      <c r="AF129" s="114">
        <v>0</v>
      </c>
      <c r="AG129" s="114"/>
      <c r="AH129" s="114"/>
      <c r="AI129" s="114"/>
      <c r="AJ129" s="114"/>
      <c r="AK129" s="114">
        <v>111400</v>
      </c>
      <c r="AL129" s="114"/>
      <c r="AM129" s="114"/>
      <c r="AN129" s="114"/>
      <c r="AO129" s="114"/>
      <c r="AP129" s="114">
        <v>111400</v>
      </c>
      <c r="AQ129" s="114"/>
      <c r="AR129" s="114"/>
      <c r="AS129" s="114"/>
      <c r="AT129" s="114"/>
      <c r="AU129" s="114">
        <v>0</v>
      </c>
      <c r="AV129" s="114"/>
      <c r="AW129" s="114"/>
      <c r="AX129" s="114"/>
      <c r="AY129" s="114"/>
      <c r="AZ129" s="114">
        <v>117800</v>
      </c>
      <c r="BA129" s="114"/>
      <c r="BB129" s="114"/>
      <c r="BC129" s="114"/>
      <c r="BD129" s="114"/>
      <c r="BE129" s="114">
        <v>117800</v>
      </c>
      <c r="BF129" s="114"/>
      <c r="BG129" s="114"/>
      <c r="BH129" s="114"/>
      <c r="BI129" s="114"/>
    </row>
    <row r="130" spans="1:79" s="6" customFormat="1" ht="14.25" x14ac:dyDescent="0.2">
      <c r="A130" s="87">
        <v>0</v>
      </c>
      <c r="B130" s="88"/>
      <c r="C130" s="88"/>
      <c r="D130" s="112" t="s">
        <v>186</v>
      </c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  <c r="Z130" s="112"/>
      <c r="AA130" s="112"/>
      <c r="AB130" s="112"/>
      <c r="AC130" s="112"/>
      <c r="AD130" s="112"/>
      <c r="AE130" s="112"/>
      <c r="AF130" s="113"/>
      <c r="AG130" s="113"/>
      <c r="AH130" s="113"/>
      <c r="AI130" s="113"/>
      <c r="AJ130" s="113"/>
      <c r="AK130" s="113"/>
      <c r="AL130" s="113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  <c r="BB130" s="113"/>
      <c r="BC130" s="113"/>
      <c r="BD130" s="113"/>
      <c r="BE130" s="113"/>
      <c r="BF130" s="113"/>
      <c r="BG130" s="113"/>
      <c r="BH130" s="113"/>
      <c r="BI130" s="113"/>
    </row>
    <row r="131" spans="1:79" s="100" customFormat="1" ht="28.5" customHeight="1" x14ac:dyDescent="0.2">
      <c r="A131" s="90">
        <v>0</v>
      </c>
      <c r="B131" s="91"/>
      <c r="C131" s="91"/>
      <c r="D131" s="116" t="s">
        <v>187</v>
      </c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5"/>
      <c r="Q131" s="28" t="s">
        <v>188</v>
      </c>
      <c r="R131" s="28"/>
      <c r="S131" s="28"/>
      <c r="T131" s="28"/>
      <c r="U131" s="28"/>
      <c r="V131" s="28" t="s">
        <v>189</v>
      </c>
      <c r="W131" s="28"/>
      <c r="X131" s="28"/>
      <c r="Y131" s="28"/>
      <c r="Z131" s="28"/>
      <c r="AA131" s="28"/>
      <c r="AB131" s="28"/>
      <c r="AC131" s="28"/>
      <c r="AD131" s="28"/>
      <c r="AE131" s="28"/>
      <c r="AF131" s="114">
        <v>0</v>
      </c>
      <c r="AG131" s="114"/>
      <c r="AH131" s="114"/>
      <c r="AI131" s="114"/>
      <c r="AJ131" s="114"/>
      <c r="AK131" s="114">
        <v>16</v>
      </c>
      <c r="AL131" s="114"/>
      <c r="AM131" s="114"/>
      <c r="AN131" s="114"/>
      <c r="AO131" s="114"/>
      <c r="AP131" s="114">
        <v>16</v>
      </c>
      <c r="AQ131" s="114"/>
      <c r="AR131" s="114"/>
      <c r="AS131" s="114"/>
      <c r="AT131" s="114"/>
      <c r="AU131" s="114">
        <v>0</v>
      </c>
      <c r="AV131" s="114"/>
      <c r="AW131" s="114"/>
      <c r="AX131" s="114"/>
      <c r="AY131" s="114"/>
      <c r="AZ131" s="114">
        <v>17</v>
      </c>
      <c r="BA131" s="114"/>
      <c r="BB131" s="114"/>
      <c r="BC131" s="114"/>
      <c r="BD131" s="114"/>
      <c r="BE131" s="114">
        <v>17</v>
      </c>
      <c r="BF131" s="114"/>
      <c r="BG131" s="114"/>
      <c r="BH131" s="114"/>
      <c r="BI131" s="114"/>
    </row>
    <row r="132" spans="1:79" s="6" customFormat="1" ht="14.25" x14ac:dyDescent="0.2">
      <c r="A132" s="87">
        <v>0</v>
      </c>
      <c r="B132" s="88"/>
      <c r="C132" s="88"/>
      <c r="D132" s="115" t="s">
        <v>190</v>
      </c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3"/>
      <c r="Q132" s="112"/>
      <c r="R132" s="112"/>
      <c r="S132" s="112"/>
      <c r="T132" s="112"/>
      <c r="U132" s="112"/>
      <c r="V132" s="112"/>
      <c r="W132" s="112"/>
      <c r="X132" s="112"/>
      <c r="Y132" s="112"/>
      <c r="Z132" s="112"/>
      <c r="AA132" s="112"/>
      <c r="AB132" s="112"/>
      <c r="AC132" s="112"/>
      <c r="AD132" s="112"/>
      <c r="AE132" s="112"/>
      <c r="AF132" s="113"/>
      <c r="AG132" s="113"/>
      <c r="AH132" s="113"/>
      <c r="AI132" s="113"/>
      <c r="AJ132" s="113"/>
      <c r="AK132" s="113"/>
      <c r="AL132" s="113"/>
      <c r="AM132" s="113"/>
      <c r="AN132" s="113"/>
      <c r="AO132" s="113"/>
      <c r="AP132" s="113"/>
      <c r="AQ132" s="113"/>
      <c r="AR132" s="113"/>
      <c r="AS132" s="113"/>
      <c r="AT132" s="113"/>
      <c r="AU132" s="113"/>
      <c r="AV132" s="113"/>
      <c r="AW132" s="113"/>
      <c r="AX132" s="113"/>
      <c r="AY132" s="113"/>
      <c r="AZ132" s="113"/>
      <c r="BA132" s="113"/>
      <c r="BB132" s="113"/>
      <c r="BC132" s="113"/>
      <c r="BD132" s="113"/>
      <c r="BE132" s="113"/>
      <c r="BF132" s="113"/>
      <c r="BG132" s="113"/>
      <c r="BH132" s="113"/>
      <c r="BI132" s="113"/>
    </row>
    <row r="133" spans="1:79" s="100" customFormat="1" ht="28.5" customHeight="1" x14ac:dyDescent="0.2">
      <c r="A133" s="90">
        <v>0</v>
      </c>
      <c r="B133" s="91"/>
      <c r="C133" s="91"/>
      <c r="D133" s="116" t="s">
        <v>191</v>
      </c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5"/>
      <c r="Q133" s="28" t="s">
        <v>184</v>
      </c>
      <c r="R133" s="28"/>
      <c r="S133" s="28"/>
      <c r="T133" s="28"/>
      <c r="U133" s="28"/>
      <c r="V133" s="28" t="s">
        <v>192</v>
      </c>
      <c r="W133" s="28"/>
      <c r="X133" s="28"/>
      <c r="Y133" s="28"/>
      <c r="Z133" s="28"/>
      <c r="AA133" s="28"/>
      <c r="AB133" s="28"/>
      <c r="AC133" s="28"/>
      <c r="AD133" s="28"/>
      <c r="AE133" s="28"/>
      <c r="AF133" s="114">
        <v>0</v>
      </c>
      <c r="AG133" s="114"/>
      <c r="AH133" s="114"/>
      <c r="AI133" s="114"/>
      <c r="AJ133" s="114"/>
      <c r="AK133" s="114">
        <v>6962.5</v>
      </c>
      <c r="AL133" s="114"/>
      <c r="AM133" s="114"/>
      <c r="AN133" s="114"/>
      <c r="AO133" s="114"/>
      <c r="AP133" s="114">
        <v>6962.5</v>
      </c>
      <c r="AQ133" s="114"/>
      <c r="AR133" s="114"/>
      <c r="AS133" s="114"/>
      <c r="AT133" s="114"/>
      <c r="AU133" s="114">
        <v>0</v>
      </c>
      <c r="AV133" s="114"/>
      <c r="AW133" s="114"/>
      <c r="AX133" s="114"/>
      <c r="AY133" s="114"/>
      <c r="AZ133" s="114">
        <v>6929.41</v>
      </c>
      <c r="BA133" s="114"/>
      <c r="BB133" s="114"/>
      <c r="BC133" s="114"/>
      <c r="BD133" s="114"/>
      <c r="BE133" s="114">
        <v>6929.41</v>
      </c>
      <c r="BF133" s="114"/>
      <c r="BG133" s="114"/>
      <c r="BH133" s="114"/>
      <c r="BI133" s="114"/>
    </row>
    <row r="135" spans="1:79" ht="14.25" customHeight="1" x14ac:dyDescent="0.2">
      <c r="A135" s="30" t="s">
        <v>124</v>
      </c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  <c r="BI135" s="30"/>
      <c r="BJ135" s="30"/>
      <c r="BK135" s="30"/>
      <c r="BL135" s="30"/>
    </row>
    <row r="136" spans="1:79" ht="15" customHeight="1" x14ac:dyDescent="0.2">
      <c r="A136" s="45" t="s">
        <v>209</v>
      </c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</row>
    <row r="137" spans="1:79" ht="12.95" customHeight="1" x14ac:dyDescent="0.2">
      <c r="A137" s="55" t="s">
        <v>19</v>
      </c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7"/>
      <c r="U137" s="28" t="s">
        <v>210</v>
      </c>
      <c r="V137" s="28"/>
      <c r="W137" s="28"/>
      <c r="X137" s="28"/>
      <c r="Y137" s="28"/>
      <c r="Z137" s="28"/>
      <c r="AA137" s="28"/>
      <c r="AB137" s="28"/>
      <c r="AC137" s="28"/>
      <c r="AD137" s="28"/>
      <c r="AE137" s="28" t="s">
        <v>213</v>
      </c>
      <c r="AF137" s="28"/>
      <c r="AG137" s="28"/>
      <c r="AH137" s="28"/>
      <c r="AI137" s="28"/>
      <c r="AJ137" s="28"/>
      <c r="AK137" s="28"/>
      <c r="AL137" s="28"/>
      <c r="AM137" s="28"/>
      <c r="AN137" s="28"/>
      <c r="AO137" s="28" t="s">
        <v>220</v>
      </c>
      <c r="AP137" s="28"/>
      <c r="AQ137" s="28"/>
      <c r="AR137" s="28"/>
      <c r="AS137" s="28"/>
      <c r="AT137" s="28"/>
      <c r="AU137" s="28"/>
      <c r="AV137" s="28"/>
      <c r="AW137" s="28"/>
      <c r="AX137" s="28"/>
      <c r="AY137" s="28" t="s">
        <v>231</v>
      </c>
      <c r="AZ137" s="28"/>
      <c r="BA137" s="28"/>
      <c r="BB137" s="28"/>
      <c r="BC137" s="28"/>
      <c r="BD137" s="28"/>
      <c r="BE137" s="28"/>
      <c r="BF137" s="28"/>
      <c r="BG137" s="28"/>
      <c r="BH137" s="28"/>
      <c r="BI137" s="28" t="s">
        <v>236</v>
      </c>
      <c r="BJ137" s="28"/>
      <c r="BK137" s="28"/>
      <c r="BL137" s="28"/>
      <c r="BM137" s="28"/>
      <c r="BN137" s="28"/>
      <c r="BO137" s="28"/>
      <c r="BP137" s="28"/>
      <c r="BQ137" s="28"/>
      <c r="BR137" s="28"/>
    </row>
    <row r="138" spans="1:79" ht="30" customHeight="1" x14ac:dyDescent="0.2">
      <c r="A138" s="58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60"/>
      <c r="U138" s="28" t="s">
        <v>4</v>
      </c>
      <c r="V138" s="28"/>
      <c r="W138" s="28"/>
      <c r="X138" s="28"/>
      <c r="Y138" s="28"/>
      <c r="Z138" s="28" t="s">
        <v>3</v>
      </c>
      <c r="AA138" s="28"/>
      <c r="AB138" s="28"/>
      <c r="AC138" s="28"/>
      <c r="AD138" s="28"/>
      <c r="AE138" s="28" t="s">
        <v>4</v>
      </c>
      <c r="AF138" s="28"/>
      <c r="AG138" s="28"/>
      <c r="AH138" s="28"/>
      <c r="AI138" s="28"/>
      <c r="AJ138" s="28" t="s">
        <v>3</v>
      </c>
      <c r="AK138" s="28"/>
      <c r="AL138" s="28"/>
      <c r="AM138" s="28"/>
      <c r="AN138" s="28"/>
      <c r="AO138" s="28" t="s">
        <v>4</v>
      </c>
      <c r="AP138" s="28"/>
      <c r="AQ138" s="28"/>
      <c r="AR138" s="28"/>
      <c r="AS138" s="28"/>
      <c r="AT138" s="28" t="s">
        <v>3</v>
      </c>
      <c r="AU138" s="28"/>
      <c r="AV138" s="28"/>
      <c r="AW138" s="28"/>
      <c r="AX138" s="28"/>
      <c r="AY138" s="28" t="s">
        <v>4</v>
      </c>
      <c r="AZ138" s="28"/>
      <c r="BA138" s="28"/>
      <c r="BB138" s="28"/>
      <c r="BC138" s="28"/>
      <c r="BD138" s="28" t="s">
        <v>3</v>
      </c>
      <c r="BE138" s="28"/>
      <c r="BF138" s="28"/>
      <c r="BG138" s="28"/>
      <c r="BH138" s="28"/>
      <c r="BI138" s="28" t="s">
        <v>4</v>
      </c>
      <c r="BJ138" s="28"/>
      <c r="BK138" s="28"/>
      <c r="BL138" s="28"/>
      <c r="BM138" s="28"/>
      <c r="BN138" s="28" t="s">
        <v>3</v>
      </c>
      <c r="BO138" s="28"/>
      <c r="BP138" s="28"/>
      <c r="BQ138" s="28"/>
      <c r="BR138" s="28"/>
    </row>
    <row r="139" spans="1:79" ht="15" customHeight="1" x14ac:dyDescent="0.2">
      <c r="A139" s="37">
        <v>1</v>
      </c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9"/>
      <c r="U139" s="28">
        <v>2</v>
      </c>
      <c r="V139" s="28"/>
      <c r="W139" s="28"/>
      <c r="X139" s="28"/>
      <c r="Y139" s="28"/>
      <c r="Z139" s="28">
        <v>3</v>
      </c>
      <c r="AA139" s="28"/>
      <c r="AB139" s="28"/>
      <c r="AC139" s="28"/>
      <c r="AD139" s="28"/>
      <c r="AE139" s="28">
        <v>4</v>
      </c>
      <c r="AF139" s="28"/>
      <c r="AG139" s="28"/>
      <c r="AH139" s="28"/>
      <c r="AI139" s="28"/>
      <c r="AJ139" s="28">
        <v>5</v>
      </c>
      <c r="AK139" s="28"/>
      <c r="AL139" s="28"/>
      <c r="AM139" s="28"/>
      <c r="AN139" s="28"/>
      <c r="AO139" s="28">
        <v>6</v>
      </c>
      <c r="AP139" s="28"/>
      <c r="AQ139" s="28"/>
      <c r="AR139" s="28"/>
      <c r="AS139" s="28"/>
      <c r="AT139" s="28">
        <v>7</v>
      </c>
      <c r="AU139" s="28"/>
      <c r="AV139" s="28"/>
      <c r="AW139" s="28"/>
      <c r="AX139" s="28"/>
      <c r="AY139" s="28">
        <v>8</v>
      </c>
      <c r="AZ139" s="28"/>
      <c r="BA139" s="28"/>
      <c r="BB139" s="28"/>
      <c r="BC139" s="28"/>
      <c r="BD139" s="28">
        <v>9</v>
      </c>
      <c r="BE139" s="28"/>
      <c r="BF139" s="28"/>
      <c r="BG139" s="28"/>
      <c r="BH139" s="28"/>
      <c r="BI139" s="28">
        <v>10</v>
      </c>
      <c r="BJ139" s="28"/>
      <c r="BK139" s="28"/>
      <c r="BL139" s="28"/>
      <c r="BM139" s="28"/>
      <c r="BN139" s="28">
        <v>11</v>
      </c>
      <c r="BO139" s="28"/>
      <c r="BP139" s="28"/>
      <c r="BQ139" s="28"/>
      <c r="BR139" s="28"/>
    </row>
    <row r="140" spans="1:79" s="1" customFormat="1" ht="15.75" hidden="1" customHeight="1" x14ac:dyDescent="0.2">
      <c r="A140" s="40" t="s">
        <v>57</v>
      </c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2"/>
      <c r="U140" s="27" t="s">
        <v>65</v>
      </c>
      <c r="V140" s="27"/>
      <c r="W140" s="27"/>
      <c r="X140" s="27"/>
      <c r="Y140" s="27"/>
      <c r="Z140" s="31" t="s">
        <v>66</v>
      </c>
      <c r="AA140" s="31"/>
      <c r="AB140" s="31"/>
      <c r="AC140" s="31"/>
      <c r="AD140" s="31"/>
      <c r="AE140" s="27" t="s">
        <v>67</v>
      </c>
      <c r="AF140" s="27"/>
      <c r="AG140" s="27"/>
      <c r="AH140" s="27"/>
      <c r="AI140" s="27"/>
      <c r="AJ140" s="31" t="s">
        <v>68</v>
      </c>
      <c r="AK140" s="31"/>
      <c r="AL140" s="31"/>
      <c r="AM140" s="31"/>
      <c r="AN140" s="31"/>
      <c r="AO140" s="27" t="s">
        <v>58</v>
      </c>
      <c r="AP140" s="27"/>
      <c r="AQ140" s="27"/>
      <c r="AR140" s="27"/>
      <c r="AS140" s="27"/>
      <c r="AT140" s="31" t="s">
        <v>59</v>
      </c>
      <c r="AU140" s="31"/>
      <c r="AV140" s="31"/>
      <c r="AW140" s="31"/>
      <c r="AX140" s="31"/>
      <c r="AY140" s="27" t="s">
        <v>60</v>
      </c>
      <c r="AZ140" s="27"/>
      <c r="BA140" s="27"/>
      <c r="BB140" s="27"/>
      <c r="BC140" s="27"/>
      <c r="BD140" s="31" t="s">
        <v>61</v>
      </c>
      <c r="BE140" s="31"/>
      <c r="BF140" s="31"/>
      <c r="BG140" s="31"/>
      <c r="BH140" s="31"/>
      <c r="BI140" s="27" t="s">
        <v>62</v>
      </c>
      <c r="BJ140" s="27"/>
      <c r="BK140" s="27"/>
      <c r="BL140" s="27"/>
      <c r="BM140" s="27"/>
      <c r="BN140" s="31" t="s">
        <v>63</v>
      </c>
      <c r="BO140" s="31"/>
      <c r="BP140" s="31"/>
      <c r="BQ140" s="31"/>
      <c r="BR140" s="31"/>
      <c r="CA140" t="s">
        <v>41</v>
      </c>
    </row>
    <row r="141" spans="1:79" s="6" customFormat="1" ht="12.75" customHeight="1" x14ac:dyDescent="0.2">
      <c r="A141" s="87" t="s">
        <v>147</v>
      </c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9"/>
      <c r="U141" s="117"/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/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/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/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/>
      <c r="BJ141" s="117"/>
      <c r="BK141" s="117"/>
      <c r="BL141" s="117"/>
      <c r="BM141" s="117"/>
      <c r="BN141" s="117"/>
      <c r="BO141" s="117"/>
      <c r="BP141" s="117"/>
      <c r="BQ141" s="117"/>
      <c r="BR141" s="117"/>
      <c r="CA141" s="6" t="s">
        <v>42</v>
      </c>
    </row>
    <row r="142" spans="1:79" s="100" customFormat="1" ht="38.25" customHeight="1" x14ac:dyDescent="0.2">
      <c r="A142" s="93" t="s">
        <v>193</v>
      </c>
      <c r="B142" s="94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5"/>
      <c r="U142" s="118" t="s">
        <v>173</v>
      </c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 t="s">
        <v>173</v>
      </c>
      <c r="AF142" s="118"/>
      <c r="AG142" s="118"/>
      <c r="AH142" s="118"/>
      <c r="AI142" s="118"/>
      <c r="AJ142" s="118"/>
      <c r="AK142" s="118"/>
      <c r="AL142" s="118"/>
      <c r="AM142" s="118"/>
      <c r="AN142" s="118"/>
      <c r="AO142" s="118" t="s">
        <v>173</v>
      </c>
      <c r="AP142" s="118"/>
      <c r="AQ142" s="118"/>
      <c r="AR142" s="118"/>
      <c r="AS142" s="118"/>
      <c r="AT142" s="118"/>
      <c r="AU142" s="118"/>
      <c r="AV142" s="118"/>
      <c r="AW142" s="118"/>
      <c r="AX142" s="118"/>
      <c r="AY142" s="118" t="s">
        <v>173</v>
      </c>
      <c r="AZ142" s="118"/>
      <c r="BA142" s="118"/>
      <c r="BB142" s="118"/>
      <c r="BC142" s="118"/>
      <c r="BD142" s="118"/>
      <c r="BE142" s="118"/>
      <c r="BF142" s="118"/>
      <c r="BG142" s="118"/>
      <c r="BH142" s="118"/>
      <c r="BI142" s="118" t="s">
        <v>173</v>
      </c>
      <c r="BJ142" s="118"/>
      <c r="BK142" s="118"/>
      <c r="BL142" s="118"/>
      <c r="BM142" s="118"/>
      <c r="BN142" s="118"/>
      <c r="BO142" s="118"/>
      <c r="BP142" s="118"/>
      <c r="BQ142" s="118"/>
      <c r="BR142" s="118"/>
    </row>
    <row r="145" spans="1:79" ht="14.25" customHeight="1" x14ac:dyDescent="0.2">
      <c r="A145" s="30" t="s">
        <v>125</v>
      </c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30"/>
      <c r="AP145" s="30"/>
      <c r="AQ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  <c r="BB145" s="30"/>
      <c r="BC145" s="30"/>
      <c r="BD145" s="30"/>
      <c r="BE145" s="30"/>
      <c r="BF145" s="30"/>
      <c r="BG145" s="30"/>
      <c r="BH145" s="30"/>
      <c r="BI145" s="30"/>
      <c r="BJ145" s="30"/>
      <c r="BK145" s="30"/>
      <c r="BL145" s="30"/>
    </row>
    <row r="146" spans="1:79" ht="15" customHeight="1" x14ac:dyDescent="0.2">
      <c r="A146" s="55" t="s">
        <v>6</v>
      </c>
      <c r="B146" s="56"/>
      <c r="C146" s="56"/>
      <c r="D146" s="55" t="s">
        <v>10</v>
      </c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7"/>
      <c r="W146" s="28" t="s">
        <v>210</v>
      </c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 t="s">
        <v>214</v>
      </c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 t="s">
        <v>225</v>
      </c>
      <c r="AV146" s="28"/>
      <c r="AW146" s="28"/>
      <c r="AX146" s="28"/>
      <c r="AY146" s="28"/>
      <c r="AZ146" s="28"/>
      <c r="BA146" s="28" t="s">
        <v>232</v>
      </c>
      <c r="BB146" s="28"/>
      <c r="BC146" s="28"/>
      <c r="BD146" s="28"/>
      <c r="BE146" s="28"/>
      <c r="BF146" s="28"/>
      <c r="BG146" s="28" t="s">
        <v>241</v>
      </c>
      <c r="BH146" s="28"/>
      <c r="BI146" s="28"/>
      <c r="BJ146" s="28"/>
      <c r="BK146" s="28"/>
      <c r="BL146" s="28"/>
    </row>
    <row r="147" spans="1:79" ht="15" customHeight="1" x14ac:dyDescent="0.2">
      <c r="A147" s="72"/>
      <c r="B147" s="73"/>
      <c r="C147" s="73"/>
      <c r="D147" s="72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4"/>
      <c r="W147" s="28" t="s">
        <v>4</v>
      </c>
      <c r="X147" s="28"/>
      <c r="Y147" s="28"/>
      <c r="Z147" s="28"/>
      <c r="AA147" s="28"/>
      <c r="AB147" s="28"/>
      <c r="AC147" s="28" t="s">
        <v>3</v>
      </c>
      <c r="AD147" s="28"/>
      <c r="AE147" s="28"/>
      <c r="AF147" s="28"/>
      <c r="AG147" s="28"/>
      <c r="AH147" s="28"/>
      <c r="AI147" s="28" t="s">
        <v>4</v>
      </c>
      <c r="AJ147" s="28"/>
      <c r="AK147" s="28"/>
      <c r="AL147" s="28"/>
      <c r="AM147" s="28"/>
      <c r="AN147" s="28"/>
      <c r="AO147" s="28" t="s">
        <v>3</v>
      </c>
      <c r="AP147" s="28"/>
      <c r="AQ147" s="28"/>
      <c r="AR147" s="28"/>
      <c r="AS147" s="28"/>
      <c r="AT147" s="28"/>
      <c r="AU147" s="75" t="s">
        <v>4</v>
      </c>
      <c r="AV147" s="75"/>
      <c r="AW147" s="75"/>
      <c r="AX147" s="75" t="s">
        <v>3</v>
      </c>
      <c r="AY147" s="75"/>
      <c r="AZ147" s="75"/>
      <c r="BA147" s="75" t="s">
        <v>4</v>
      </c>
      <c r="BB147" s="75"/>
      <c r="BC147" s="75"/>
      <c r="BD147" s="75" t="s">
        <v>3</v>
      </c>
      <c r="BE147" s="75"/>
      <c r="BF147" s="75"/>
      <c r="BG147" s="75" t="s">
        <v>4</v>
      </c>
      <c r="BH147" s="75"/>
      <c r="BI147" s="75"/>
      <c r="BJ147" s="75" t="s">
        <v>3</v>
      </c>
      <c r="BK147" s="75"/>
      <c r="BL147" s="75"/>
    </row>
    <row r="148" spans="1:79" ht="57" customHeight="1" x14ac:dyDescent="0.2">
      <c r="A148" s="58"/>
      <c r="B148" s="59"/>
      <c r="C148" s="59"/>
      <c r="D148" s="58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60"/>
      <c r="W148" s="28" t="s">
        <v>12</v>
      </c>
      <c r="X148" s="28"/>
      <c r="Y148" s="28"/>
      <c r="Z148" s="28" t="s">
        <v>11</v>
      </c>
      <c r="AA148" s="28"/>
      <c r="AB148" s="28"/>
      <c r="AC148" s="28" t="s">
        <v>12</v>
      </c>
      <c r="AD148" s="28"/>
      <c r="AE148" s="28"/>
      <c r="AF148" s="28" t="s">
        <v>11</v>
      </c>
      <c r="AG148" s="28"/>
      <c r="AH148" s="28"/>
      <c r="AI148" s="28" t="s">
        <v>12</v>
      </c>
      <c r="AJ148" s="28"/>
      <c r="AK148" s="28"/>
      <c r="AL148" s="28" t="s">
        <v>11</v>
      </c>
      <c r="AM148" s="28"/>
      <c r="AN148" s="28"/>
      <c r="AO148" s="28" t="s">
        <v>12</v>
      </c>
      <c r="AP148" s="28"/>
      <c r="AQ148" s="28"/>
      <c r="AR148" s="28" t="s">
        <v>11</v>
      </c>
      <c r="AS148" s="28"/>
      <c r="AT148" s="28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75"/>
    </row>
    <row r="149" spans="1:79" ht="15" customHeight="1" x14ac:dyDescent="0.2">
      <c r="A149" s="37">
        <v>1</v>
      </c>
      <c r="B149" s="38"/>
      <c r="C149" s="38"/>
      <c r="D149" s="37">
        <v>2</v>
      </c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9"/>
      <c r="W149" s="28">
        <v>3</v>
      </c>
      <c r="X149" s="28"/>
      <c r="Y149" s="28"/>
      <c r="Z149" s="28">
        <v>4</v>
      </c>
      <c r="AA149" s="28"/>
      <c r="AB149" s="28"/>
      <c r="AC149" s="28">
        <v>5</v>
      </c>
      <c r="AD149" s="28"/>
      <c r="AE149" s="28"/>
      <c r="AF149" s="28">
        <v>6</v>
      </c>
      <c r="AG149" s="28"/>
      <c r="AH149" s="28"/>
      <c r="AI149" s="28">
        <v>7</v>
      </c>
      <c r="AJ149" s="28"/>
      <c r="AK149" s="28"/>
      <c r="AL149" s="28">
        <v>8</v>
      </c>
      <c r="AM149" s="28"/>
      <c r="AN149" s="28"/>
      <c r="AO149" s="28">
        <v>9</v>
      </c>
      <c r="AP149" s="28"/>
      <c r="AQ149" s="28"/>
      <c r="AR149" s="28">
        <v>10</v>
      </c>
      <c r="AS149" s="28"/>
      <c r="AT149" s="28"/>
      <c r="AU149" s="28">
        <v>11</v>
      </c>
      <c r="AV149" s="28"/>
      <c r="AW149" s="28"/>
      <c r="AX149" s="28">
        <v>12</v>
      </c>
      <c r="AY149" s="28"/>
      <c r="AZ149" s="28"/>
      <c r="BA149" s="28">
        <v>13</v>
      </c>
      <c r="BB149" s="28"/>
      <c r="BC149" s="28"/>
      <c r="BD149" s="28">
        <v>14</v>
      </c>
      <c r="BE149" s="28"/>
      <c r="BF149" s="28"/>
      <c r="BG149" s="28">
        <v>15</v>
      </c>
      <c r="BH149" s="28"/>
      <c r="BI149" s="28"/>
      <c r="BJ149" s="28">
        <v>16</v>
      </c>
      <c r="BK149" s="28"/>
      <c r="BL149" s="28"/>
    </row>
    <row r="150" spans="1:79" s="1" customFormat="1" ht="12.75" hidden="1" customHeight="1" x14ac:dyDescent="0.2">
      <c r="A150" s="40" t="s">
        <v>69</v>
      </c>
      <c r="B150" s="41"/>
      <c r="C150" s="41"/>
      <c r="D150" s="40" t="s">
        <v>57</v>
      </c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2"/>
      <c r="W150" s="27" t="s">
        <v>72</v>
      </c>
      <c r="X150" s="27"/>
      <c r="Y150" s="27"/>
      <c r="Z150" s="27" t="s">
        <v>73</v>
      </c>
      <c r="AA150" s="27"/>
      <c r="AB150" s="27"/>
      <c r="AC150" s="31" t="s">
        <v>74</v>
      </c>
      <c r="AD150" s="31"/>
      <c r="AE150" s="31"/>
      <c r="AF150" s="31" t="s">
        <v>75</v>
      </c>
      <c r="AG150" s="31"/>
      <c r="AH150" s="31"/>
      <c r="AI150" s="27" t="s">
        <v>76</v>
      </c>
      <c r="AJ150" s="27"/>
      <c r="AK150" s="27"/>
      <c r="AL150" s="27" t="s">
        <v>77</v>
      </c>
      <c r="AM150" s="27"/>
      <c r="AN150" s="27"/>
      <c r="AO150" s="31" t="s">
        <v>104</v>
      </c>
      <c r="AP150" s="31"/>
      <c r="AQ150" s="31"/>
      <c r="AR150" s="31" t="s">
        <v>78</v>
      </c>
      <c r="AS150" s="31"/>
      <c r="AT150" s="31"/>
      <c r="AU150" s="27" t="s">
        <v>105</v>
      </c>
      <c r="AV150" s="27"/>
      <c r="AW150" s="27"/>
      <c r="AX150" s="31" t="s">
        <v>106</v>
      </c>
      <c r="AY150" s="31"/>
      <c r="AZ150" s="31"/>
      <c r="BA150" s="27" t="s">
        <v>107</v>
      </c>
      <c r="BB150" s="27"/>
      <c r="BC150" s="27"/>
      <c r="BD150" s="31" t="s">
        <v>108</v>
      </c>
      <c r="BE150" s="31"/>
      <c r="BF150" s="31"/>
      <c r="BG150" s="27" t="s">
        <v>109</v>
      </c>
      <c r="BH150" s="27"/>
      <c r="BI150" s="27"/>
      <c r="BJ150" s="31" t="s">
        <v>110</v>
      </c>
      <c r="BK150" s="31"/>
      <c r="BL150" s="31"/>
      <c r="CA150" s="1" t="s">
        <v>103</v>
      </c>
    </row>
    <row r="151" spans="1:79" s="6" customFormat="1" ht="12.75" customHeight="1" x14ac:dyDescent="0.2">
      <c r="A151" s="87">
        <v>1</v>
      </c>
      <c r="B151" s="88"/>
      <c r="C151" s="88"/>
      <c r="D151" s="101" t="s">
        <v>194</v>
      </c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3"/>
      <c r="W151" s="113"/>
      <c r="X151" s="113"/>
      <c r="Y151" s="113"/>
      <c r="Z151" s="113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  <c r="BB151" s="113"/>
      <c r="BC151" s="113"/>
      <c r="BD151" s="113"/>
      <c r="BE151" s="113"/>
      <c r="BF151" s="113"/>
      <c r="BG151" s="113"/>
      <c r="BH151" s="113"/>
      <c r="BI151" s="113"/>
      <c r="BJ151" s="113"/>
      <c r="BK151" s="113"/>
      <c r="BL151" s="113"/>
      <c r="CA151" s="6" t="s">
        <v>43</v>
      </c>
    </row>
    <row r="152" spans="1:79" s="100" customFormat="1" ht="25.5" customHeight="1" x14ac:dyDescent="0.2">
      <c r="A152" s="90">
        <v>2</v>
      </c>
      <c r="B152" s="91"/>
      <c r="C152" s="91"/>
      <c r="D152" s="93" t="s">
        <v>195</v>
      </c>
      <c r="E152" s="94"/>
      <c r="F152" s="94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5"/>
      <c r="W152" s="114" t="s">
        <v>173</v>
      </c>
      <c r="X152" s="114"/>
      <c r="Y152" s="114"/>
      <c r="Z152" s="114" t="s">
        <v>173</v>
      </c>
      <c r="AA152" s="114"/>
      <c r="AB152" s="114"/>
      <c r="AC152" s="114"/>
      <c r="AD152" s="114"/>
      <c r="AE152" s="114"/>
      <c r="AF152" s="114"/>
      <c r="AG152" s="114"/>
      <c r="AH152" s="114"/>
      <c r="AI152" s="114" t="s">
        <v>173</v>
      </c>
      <c r="AJ152" s="114"/>
      <c r="AK152" s="114"/>
      <c r="AL152" s="114" t="s">
        <v>173</v>
      </c>
      <c r="AM152" s="114"/>
      <c r="AN152" s="114"/>
      <c r="AO152" s="114"/>
      <c r="AP152" s="114"/>
      <c r="AQ152" s="114"/>
      <c r="AR152" s="114"/>
      <c r="AS152" s="114"/>
      <c r="AT152" s="114"/>
      <c r="AU152" s="114" t="s">
        <v>173</v>
      </c>
      <c r="AV152" s="114"/>
      <c r="AW152" s="114"/>
      <c r="AX152" s="114"/>
      <c r="AY152" s="114"/>
      <c r="AZ152" s="114"/>
      <c r="BA152" s="114" t="s">
        <v>173</v>
      </c>
      <c r="BB152" s="114"/>
      <c r="BC152" s="114"/>
      <c r="BD152" s="114"/>
      <c r="BE152" s="114"/>
      <c r="BF152" s="114"/>
      <c r="BG152" s="114" t="s">
        <v>173</v>
      </c>
      <c r="BH152" s="114"/>
      <c r="BI152" s="114"/>
      <c r="BJ152" s="114"/>
      <c r="BK152" s="114"/>
      <c r="BL152" s="114"/>
    </row>
    <row r="155" spans="1:79" ht="14.25" customHeight="1" x14ac:dyDescent="0.2">
      <c r="A155" s="30" t="s">
        <v>153</v>
      </c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/>
      <c r="BH155" s="30"/>
      <c r="BI155" s="30"/>
      <c r="BJ155" s="30"/>
      <c r="BK155" s="30"/>
      <c r="BL155" s="30"/>
    </row>
    <row r="156" spans="1:79" ht="14.25" customHeight="1" x14ac:dyDescent="0.2">
      <c r="A156" s="30" t="s">
        <v>226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  <c r="AQ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  <c r="BB156" s="30"/>
      <c r="BC156" s="30"/>
      <c r="BD156" s="30"/>
      <c r="BE156" s="30"/>
      <c r="BF156" s="30"/>
      <c r="BG156" s="30"/>
      <c r="BH156" s="30"/>
      <c r="BI156" s="30"/>
      <c r="BJ156" s="30"/>
      <c r="BK156" s="30"/>
      <c r="BL156" s="30"/>
      <c r="BM156" s="30"/>
      <c r="BN156" s="30"/>
      <c r="BO156" s="30"/>
      <c r="BP156" s="30"/>
      <c r="BQ156" s="30"/>
      <c r="BR156" s="30"/>
      <c r="BS156" s="30"/>
    </row>
    <row r="157" spans="1:79" ht="15" customHeight="1" x14ac:dyDescent="0.2">
      <c r="A157" s="32" t="s">
        <v>209</v>
      </c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</row>
    <row r="158" spans="1:79" ht="15" customHeight="1" x14ac:dyDescent="0.2">
      <c r="A158" s="28" t="s">
        <v>6</v>
      </c>
      <c r="B158" s="28"/>
      <c r="C158" s="28"/>
      <c r="D158" s="28"/>
      <c r="E158" s="28"/>
      <c r="F158" s="28"/>
      <c r="G158" s="28" t="s">
        <v>126</v>
      </c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 t="s">
        <v>13</v>
      </c>
      <c r="U158" s="28"/>
      <c r="V158" s="28"/>
      <c r="W158" s="28"/>
      <c r="X158" s="28"/>
      <c r="Y158" s="28"/>
      <c r="Z158" s="28"/>
      <c r="AA158" s="37" t="s">
        <v>210</v>
      </c>
      <c r="AB158" s="77"/>
      <c r="AC158" s="77"/>
      <c r="AD158" s="77"/>
      <c r="AE158" s="77"/>
      <c r="AF158" s="77"/>
      <c r="AG158" s="77"/>
      <c r="AH158" s="77"/>
      <c r="AI158" s="77"/>
      <c r="AJ158" s="77"/>
      <c r="AK158" s="77"/>
      <c r="AL158" s="77"/>
      <c r="AM158" s="77"/>
      <c r="AN158" s="77"/>
      <c r="AO158" s="78"/>
      <c r="AP158" s="37" t="s">
        <v>213</v>
      </c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9"/>
      <c r="BE158" s="37" t="s">
        <v>220</v>
      </c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8"/>
      <c r="BR158" s="38"/>
      <c r="BS158" s="39"/>
    </row>
    <row r="159" spans="1:79" ht="32.1" customHeight="1" x14ac:dyDescent="0.2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 t="s">
        <v>4</v>
      </c>
      <c r="AB159" s="28"/>
      <c r="AC159" s="28"/>
      <c r="AD159" s="28"/>
      <c r="AE159" s="28"/>
      <c r="AF159" s="28" t="s">
        <v>3</v>
      </c>
      <c r="AG159" s="28"/>
      <c r="AH159" s="28"/>
      <c r="AI159" s="28"/>
      <c r="AJ159" s="28"/>
      <c r="AK159" s="28" t="s">
        <v>89</v>
      </c>
      <c r="AL159" s="28"/>
      <c r="AM159" s="28"/>
      <c r="AN159" s="28"/>
      <c r="AO159" s="28"/>
      <c r="AP159" s="28" t="s">
        <v>4</v>
      </c>
      <c r="AQ159" s="28"/>
      <c r="AR159" s="28"/>
      <c r="AS159" s="28"/>
      <c r="AT159" s="28"/>
      <c r="AU159" s="28" t="s">
        <v>3</v>
      </c>
      <c r="AV159" s="28"/>
      <c r="AW159" s="28"/>
      <c r="AX159" s="28"/>
      <c r="AY159" s="28"/>
      <c r="AZ159" s="28" t="s">
        <v>96</v>
      </c>
      <c r="BA159" s="28"/>
      <c r="BB159" s="28"/>
      <c r="BC159" s="28"/>
      <c r="BD159" s="28"/>
      <c r="BE159" s="28" t="s">
        <v>4</v>
      </c>
      <c r="BF159" s="28"/>
      <c r="BG159" s="28"/>
      <c r="BH159" s="28"/>
      <c r="BI159" s="28"/>
      <c r="BJ159" s="28" t="s">
        <v>3</v>
      </c>
      <c r="BK159" s="28"/>
      <c r="BL159" s="28"/>
      <c r="BM159" s="28"/>
      <c r="BN159" s="28"/>
      <c r="BO159" s="28" t="s">
        <v>127</v>
      </c>
      <c r="BP159" s="28"/>
      <c r="BQ159" s="28"/>
      <c r="BR159" s="28"/>
      <c r="BS159" s="28"/>
    </row>
    <row r="160" spans="1:79" ht="15" customHeight="1" x14ac:dyDescent="0.2">
      <c r="A160" s="28">
        <v>1</v>
      </c>
      <c r="B160" s="28"/>
      <c r="C160" s="28"/>
      <c r="D160" s="28"/>
      <c r="E160" s="28"/>
      <c r="F160" s="28"/>
      <c r="G160" s="28">
        <v>2</v>
      </c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>
        <v>3</v>
      </c>
      <c r="U160" s="28"/>
      <c r="V160" s="28"/>
      <c r="W160" s="28"/>
      <c r="X160" s="28"/>
      <c r="Y160" s="28"/>
      <c r="Z160" s="28"/>
      <c r="AA160" s="28">
        <v>4</v>
      </c>
      <c r="AB160" s="28"/>
      <c r="AC160" s="28"/>
      <c r="AD160" s="28"/>
      <c r="AE160" s="28"/>
      <c r="AF160" s="28">
        <v>5</v>
      </c>
      <c r="AG160" s="28"/>
      <c r="AH160" s="28"/>
      <c r="AI160" s="28"/>
      <c r="AJ160" s="28"/>
      <c r="AK160" s="28">
        <v>6</v>
      </c>
      <c r="AL160" s="28"/>
      <c r="AM160" s="28"/>
      <c r="AN160" s="28"/>
      <c r="AO160" s="28"/>
      <c r="AP160" s="28">
        <v>7</v>
      </c>
      <c r="AQ160" s="28"/>
      <c r="AR160" s="28"/>
      <c r="AS160" s="28"/>
      <c r="AT160" s="28"/>
      <c r="AU160" s="28">
        <v>8</v>
      </c>
      <c r="AV160" s="28"/>
      <c r="AW160" s="28"/>
      <c r="AX160" s="28"/>
      <c r="AY160" s="28"/>
      <c r="AZ160" s="28">
        <v>9</v>
      </c>
      <c r="BA160" s="28"/>
      <c r="BB160" s="28"/>
      <c r="BC160" s="28"/>
      <c r="BD160" s="28"/>
      <c r="BE160" s="28">
        <v>10</v>
      </c>
      <c r="BF160" s="28"/>
      <c r="BG160" s="28"/>
      <c r="BH160" s="28"/>
      <c r="BI160" s="28"/>
      <c r="BJ160" s="28">
        <v>11</v>
      </c>
      <c r="BK160" s="28"/>
      <c r="BL160" s="28"/>
      <c r="BM160" s="28"/>
      <c r="BN160" s="28"/>
      <c r="BO160" s="28">
        <v>12</v>
      </c>
      <c r="BP160" s="28"/>
      <c r="BQ160" s="28"/>
      <c r="BR160" s="28"/>
      <c r="BS160" s="28"/>
    </row>
    <row r="161" spans="1:79" s="1" customFormat="1" ht="15" hidden="1" customHeight="1" x14ac:dyDescent="0.2">
      <c r="A161" s="27" t="s">
        <v>69</v>
      </c>
      <c r="B161" s="27"/>
      <c r="C161" s="27"/>
      <c r="D161" s="27"/>
      <c r="E161" s="27"/>
      <c r="F161" s="27"/>
      <c r="G161" s="62" t="s">
        <v>57</v>
      </c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 t="s">
        <v>79</v>
      </c>
      <c r="U161" s="62"/>
      <c r="V161" s="62"/>
      <c r="W161" s="62"/>
      <c r="X161" s="62"/>
      <c r="Y161" s="62"/>
      <c r="Z161" s="62"/>
      <c r="AA161" s="31" t="s">
        <v>65</v>
      </c>
      <c r="AB161" s="31"/>
      <c r="AC161" s="31"/>
      <c r="AD161" s="31"/>
      <c r="AE161" s="31"/>
      <c r="AF161" s="31" t="s">
        <v>66</v>
      </c>
      <c r="AG161" s="31"/>
      <c r="AH161" s="31"/>
      <c r="AI161" s="31"/>
      <c r="AJ161" s="31"/>
      <c r="AK161" s="51" t="s">
        <v>122</v>
      </c>
      <c r="AL161" s="51"/>
      <c r="AM161" s="51"/>
      <c r="AN161" s="51"/>
      <c r="AO161" s="51"/>
      <c r="AP161" s="31" t="s">
        <v>67</v>
      </c>
      <c r="AQ161" s="31"/>
      <c r="AR161" s="31"/>
      <c r="AS161" s="31"/>
      <c r="AT161" s="31"/>
      <c r="AU161" s="31" t="s">
        <v>68</v>
      </c>
      <c r="AV161" s="31"/>
      <c r="AW161" s="31"/>
      <c r="AX161" s="31"/>
      <c r="AY161" s="31"/>
      <c r="AZ161" s="51" t="s">
        <v>122</v>
      </c>
      <c r="BA161" s="51"/>
      <c r="BB161" s="51"/>
      <c r="BC161" s="51"/>
      <c r="BD161" s="51"/>
      <c r="BE161" s="31" t="s">
        <v>58</v>
      </c>
      <c r="BF161" s="31"/>
      <c r="BG161" s="31"/>
      <c r="BH161" s="31"/>
      <c r="BI161" s="31"/>
      <c r="BJ161" s="31" t="s">
        <v>59</v>
      </c>
      <c r="BK161" s="31"/>
      <c r="BL161" s="31"/>
      <c r="BM161" s="31"/>
      <c r="BN161" s="31"/>
      <c r="BO161" s="51" t="s">
        <v>122</v>
      </c>
      <c r="BP161" s="51"/>
      <c r="BQ161" s="51"/>
      <c r="BR161" s="51"/>
      <c r="BS161" s="51"/>
      <c r="CA161" s="1" t="s">
        <v>44</v>
      </c>
    </row>
    <row r="162" spans="1:79" s="6" customFormat="1" ht="12.75" customHeight="1" x14ac:dyDescent="0.2">
      <c r="A162" s="86"/>
      <c r="B162" s="86"/>
      <c r="C162" s="86"/>
      <c r="D162" s="86"/>
      <c r="E162" s="86"/>
      <c r="F162" s="86"/>
      <c r="G162" s="119" t="s">
        <v>147</v>
      </c>
      <c r="H162" s="119"/>
      <c r="I162" s="119"/>
      <c r="J162" s="119"/>
      <c r="K162" s="119"/>
      <c r="L162" s="119"/>
      <c r="M162" s="119"/>
      <c r="N162" s="119"/>
      <c r="O162" s="119"/>
      <c r="P162" s="119"/>
      <c r="Q162" s="119"/>
      <c r="R162" s="119"/>
      <c r="S162" s="119"/>
      <c r="T162" s="120"/>
      <c r="U162" s="120"/>
      <c r="V162" s="120"/>
      <c r="W162" s="120"/>
      <c r="X162" s="120"/>
      <c r="Y162" s="120"/>
      <c r="Z162" s="120"/>
      <c r="AA162" s="117"/>
      <c r="AB162" s="117"/>
      <c r="AC162" s="117"/>
      <c r="AD162" s="117"/>
      <c r="AE162" s="117"/>
      <c r="AF162" s="117"/>
      <c r="AG162" s="117"/>
      <c r="AH162" s="117"/>
      <c r="AI162" s="117"/>
      <c r="AJ162" s="117"/>
      <c r="AK162" s="117">
        <f>IF(ISNUMBER(AA162),AA162,0)+IF(ISNUMBER(AF162),AF162,0)</f>
        <v>0</v>
      </c>
      <c r="AL162" s="117"/>
      <c r="AM162" s="117"/>
      <c r="AN162" s="117"/>
      <c r="AO162" s="117"/>
      <c r="AP162" s="117"/>
      <c r="AQ162" s="117"/>
      <c r="AR162" s="117"/>
      <c r="AS162" s="117"/>
      <c r="AT162" s="117"/>
      <c r="AU162" s="117"/>
      <c r="AV162" s="117"/>
      <c r="AW162" s="117"/>
      <c r="AX162" s="117"/>
      <c r="AY162" s="117"/>
      <c r="AZ162" s="117">
        <f>IF(ISNUMBER(AP162),AP162,0)+IF(ISNUMBER(AU162),AU162,0)</f>
        <v>0</v>
      </c>
      <c r="BA162" s="117"/>
      <c r="BB162" s="117"/>
      <c r="BC162" s="117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>
        <f>IF(ISNUMBER(BE162),BE162,0)+IF(ISNUMBER(BJ162),BJ162,0)</f>
        <v>0</v>
      </c>
      <c r="BP162" s="117"/>
      <c r="BQ162" s="117"/>
      <c r="BR162" s="117"/>
      <c r="BS162" s="117"/>
      <c r="CA162" s="6" t="s">
        <v>45</v>
      </c>
    </row>
    <row r="164" spans="1:79" ht="13.5" customHeight="1" x14ac:dyDescent="0.2">
      <c r="A164" s="30" t="s">
        <v>242</v>
      </c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0"/>
      <c r="BE164" s="30"/>
      <c r="BF164" s="30"/>
      <c r="BG164" s="30"/>
      <c r="BH164" s="30"/>
      <c r="BI164" s="30"/>
      <c r="BJ164" s="30"/>
      <c r="BK164" s="30"/>
      <c r="BL164" s="30"/>
    </row>
    <row r="165" spans="1:79" ht="15" customHeight="1" x14ac:dyDescent="0.2">
      <c r="A165" s="45" t="s">
        <v>209</v>
      </c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</row>
    <row r="166" spans="1:79" ht="15" customHeight="1" x14ac:dyDescent="0.2">
      <c r="A166" s="28" t="s">
        <v>6</v>
      </c>
      <c r="B166" s="28"/>
      <c r="C166" s="28"/>
      <c r="D166" s="28"/>
      <c r="E166" s="28"/>
      <c r="F166" s="28"/>
      <c r="G166" s="28" t="s">
        <v>126</v>
      </c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 t="s">
        <v>13</v>
      </c>
      <c r="U166" s="28"/>
      <c r="V166" s="28"/>
      <c r="W166" s="28"/>
      <c r="X166" s="28"/>
      <c r="Y166" s="28"/>
      <c r="Z166" s="28"/>
      <c r="AA166" s="37" t="s">
        <v>231</v>
      </c>
      <c r="AB166" s="77"/>
      <c r="AC166" s="77"/>
      <c r="AD166" s="77"/>
      <c r="AE166" s="77"/>
      <c r="AF166" s="77"/>
      <c r="AG166" s="77"/>
      <c r="AH166" s="77"/>
      <c r="AI166" s="77"/>
      <c r="AJ166" s="77"/>
      <c r="AK166" s="77"/>
      <c r="AL166" s="77"/>
      <c r="AM166" s="77"/>
      <c r="AN166" s="77"/>
      <c r="AO166" s="78"/>
      <c r="AP166" s="37" t="s">
        <v>236</v>
      </c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9"/>
    </row>
    <row r="167" spans="1:79" ht="32.1" customHeight="1" x14ac:dyDescent="0.2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 t="s">
        <v>4</v>
      </c>
      <c r="AB167" s="28"/>
      <c r="AC167" s="28"/>
      <c r="AD167" s="28"/>
      <c r="AE167" s="28"/>
      <c r="AF167" s="28" t="s">
        <v>3</v>
      </c>
      <c r="AG167" s="28"/>
      <c r="AH167" s="28"/>
      <c r="AI167" s="28"/>
      <c r="AJ167" s="28"/>
      <c r="AK167" s="28" t="s">
        <v>89</v>
      </c>
      <c r="AL167" s="28"/>
      <c r="AM167" s="28"/>
      <c r="AN167" s="28"/>
      <c r="AO167" s="28"/>
      <c r="AP167" s="28" t="s">
        <v>4</v>
      </c>
      <c r="AQ167" s="28"/>
      <c r="AR167" s="28"/>
      <c r="AS167" s="28"/>
      <c r="AT167" s="28"/>
      <c r="AU167" s="28" t="s">
        <v>3</v>
      </c>
      <c r="AV167" s="28"/>
      <c r="AW167" s="28"/>
      <c r="AX167" s="28"/>
      <c r="AY167" s="28"/>
      <c r="AZ167" s="28" t="s">
        <v>96</v>
      </c>
      <c r="BA167" s="28"/>
      <c r="BB167" s="28"/>
      <c r="BC167" s="28"/>
      <c r="BD167" s="28"/>
    </row>
    <row r="168" spans="1:79" ht="15" customHeight="1" x14ac:dyDescent="0.2">
      <c r="A168" s="28">
        <v>1</v>
      </c>
      <c r="B168" s="28"/>
      <c r="C168" s="28"/>
      <c r="D168" s="28"/>
      <c r="E168" s="28"/>
      <c r="F168" s="28"/>
      <c r="G168" s="28">
        <v>2</v>
      </c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>
        <v>3</v>
      </c>
      <c r="U168" s="28"/>
      <c r="V168" s="28"/>
      <c r="W168" s="28"/>
      <c r="X168" s="28"/>
      <c r="Y168" s="28"/>
      <c r="Z168" s="28"/>
      <c r="AA168" s="28">
        <v>4</v>
      </c>
      <c r="AB168" s="28"/>
      <c r="AC168" s="28"/>
      <c r="AD168" s="28"/>
      <c r="AE168" s="28"/>
      <c r="AF168" s="28">
        <v>5</v>
      </c>
      <c r="AG168" s="28"/>
      <c r="AH168" s="28"/>
      <c r="AI168" s="28"/>
      <c r="AJ168" s="28"/>
      <c r="AK168" s="28">
        <v>6</v>
      </c>
      <c r="AL168" s="28"/>
      <c r="AM168" s="28"/>
      <c r="AN168" s="28"/>
      <c r="AO168" s="28"/>
      <c r="AP168" s="28">
        <v>7</v>
      </c>
      <c r="AQ168" s="28"/>
      <c r="AR168" s="28"/>
      <c r="AS168" s="28"/>
      <c r="AT168" s="28"/>
      <c r="AU168" s="28">
        <v>8</v>
      </c>
      <c r="AV168" s="28"/>
      <c r="AW168" s="28"/>
      <c r="AX168" s="28"/>
      <c r="AY168" s="28"/>
      <c r="AZ168" s="28">
        <v>9</v>
      </c>
      <c r="BA168" s="28"/>
      <c r="BB168" s="28"/>
      <c r="BC168" s="28"/>
      <c r="BD168" s="28"/>
    </row>
    <row r="169" spans="1:79" s="1" customFormat="1" ht="12" hidden="1" customHeight="1" x14ac:dyDescent="0.2">
      <c r="A169" s="27" t="s">
        <v>69</v>
      </c>
      <c r="B169" s="27"/>
      <c r="C169" s="27"/>
      <c r="D169" s="27"/>
      <c r="E169" s="27"/>
      <c r="F169" s="27"/>
      <c r="G169" s="62" t="s">
        <v>57</v>
      </c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 t="s">
        <v>79</v>
      </c>
      <c r="U169" s="62"/>
      <c r="V169" s="62"/>
      <c r="W169" s="62"/>
      <c r="X169" s="62"/>
      <c r="Y169" s="62"/>
      <c r="Z169" s="62"/>
      <c r="AA169" s="31" t="s">
        <v>60</v>
      </c>
      <c r="AB169" s="31"/>
      <c r="AC169" s="31"/>
      <c r="AD169" s="31"/>
      <c r="AE169" s="31"/>
      <c r="AF169" s="31" t="s">
        <v>61</v>
      </c>
      <c r="AG169" s="31"/>
      <c r="AH169" s="31"/>
      <c r="AI169" s="31"/>
      <c r="AJ169" s="31"/>
      <c r="AK169" s="51" t="s">
        <v>122</v>
      </c>
      <c r="AL169" s="51"/>
      <c r="AM169" s="51"/>
      <c r="AN169" s="51"/>
      <c r="AO169" s="51"/>
      <c r="AP169" s="31" t="s">
        <v>62</v>
      </c>
      <c r="AQ169" s="31"/>
      <c r="AR169" s="31"/>
      <c r="AS169" s="31"/>
      <c r="AT169" s="31"/>
      <c r="AU169" s="31" t="s">
        <v>63</v>
      </c>
      <c r="AV169" s="31"/>
      <c r="AW169" s="31"/>
      <c r="AX169" s="31"/>
      <c r="AY169" s="31"/>
      <c r="AZ169" s="51" t="s">
        <v>122</v>
      </c>
      <c r="BA169" s="51"/>
      <c r="BB169" s="51"/>
      <c r="BC169" s="51"/>
      <c r="BD169" s="51"/>
      <c r="CA169" s="1" t="s">
        <v>46</v>
      </c>
    </row>
    <row r="170" spans="1:79" s="6" customFormat="1" x14ac:dyDescent="0.2">
      <c r="A170" s="86"/>
      <c r="B170" s="86"/>
      <c r="C170" s="86"/>
      <c r="D170" s="86"/>
      <c r="E170" s="86"/>
      <c r="F170" s="86"/>
      <c r="G170" s="119" t="s">
        <v>147</v>
      </c>
      <c r="H170" s="119"/>
      <c r="I170" s="119"/>
      <c r="J170" s="119"/>
      <c r="K170" s="119"/>
      <c r="L170" s="119"/>
      <c r="M170" s="119"/>
      <c r="N170" s="119"/>
      <c r="O170" s="119"/>
      <c r="P170" s="119"/>
      <c r="Q170" s="119"/>
      <c r="R170" s="119"/>
      <c r="S170" s="119"/>
      <c r="T170" s="120"/>
      <c r="U170" s="120"/>
      <c r="V170" s="120"/>
      <c r="W170" s="120"/>
      <c r="X170" s="120"/>
      <c r="Y170" s="120"/>
      <c r="Z170" s="120"/>
      <c r="AA170" s="117"/>
      <c r="AB170" s="117"/>
      <c r="AC170" s="117"/>
      <c r="AD170" s="117"/>
      <c r="AE170" s="117"/>
      <c r="AF170" s="117"/>
      <c r="AG170" s="117"/>
      <c r="AH170" s="117"/>
      <c r="AI170" s="117"/>
      <c r="AJ170" s="117"/>
      <c r="AK170" s="117">
        <f>IF(ISNUMBER(AA170),AA170,0)+IF(ISNUMBER(AF170),AF170,0)</f>
        <v>0</v>
      </c>
      <c r="AL170" s="117"/>
      <c r="AM170" s="117"/>
      <c r="AN170" s="117"/>
      <c r="AO170" s="117"/>
      <c r="AP170" s="117"/>
      <c r="AQ170" s="117"/>
      <c r="AR170" s="117"/>
      <c r="AS170" s="117"/>
      <c r="AT170" s="117"/>
      <c r="AU170" s="117"/>
      <c r="AV170" s="117"/>
      <c r="AW170" s="117"/>
      <c r="AX170" s="117"/>
      <c r="AY170" s="117"/>
      <c r="AZ170" s="117">
        <f>IF(ISNUMBER(AP170),AP170,0)+IF(ISNUMBER(AU170),AU170,0)</f>
        <v>0</v>
      </c>
      <c r="BA170" s="117"/>
      <c r="BB170" s="117"/>
      <c r="BC170" s="117"/>
      <c r="BD170" s="117"/>
      <c r="CA170" s="6" t="s">
        <v>47</v>
      </c>
    </row>
    <row r="173" spans="1:79" ht="14.25" customHeight="1" x14ac:dyDescent="0.2">
      <c r="A173" s="30" t="s">
        <v>243</v>
      </c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  <c r="BD173" s="30"/>
      <c r="BE173" s="30"/>
      <c r="BF173" s="30"/>
      <c r="BG173" s="30"/>
      <c r="BH173" s="30"/>
      <c r="BI173" s="30"/>
      <c r="BJ173" s="30"/>
      <c r="BK173" s="30"/>
      <c r="BL173" s="30"/>
    </row>
    <row r="174" spans="1:79" ht="15" customHeight="1" x14ac:dyDescent="0.2">
      <c r="A174" s="45" t="s">
        <v>209</v>
      </c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76"/>
      <c r="AB174" s="76"/>
      <c r="AC174" s="76"/>
      <c r="AD174" s="76"/>
      <c r="AE174" s="76"/>
      <c r="AF174" s="76"/>
      <c r="AG174" s="76"/>
      <c r="AH174" s="76"/>
      <c r="AI174" s="76"/>
      <c r="AJ174" s="76"/>
      <c r="AK174" s="76"/>
      <c r="AL174" s="76"/>
      <c r="AM174" s="76"/>
      <c r="AN174" s="76"/>
      <c r="AO174" s="76"/>
      <c r="AP174" s="76"/>
      <c r="AQ174" s="76"/>
      <c r="AR174" s="76"/>
      <c r="AS174" s="76"/>
      <c r="AT174" s="76"/>
      <c r="AU174" s="76"/>
      <c r="AV174" s="76"/>
      <c r="AW174" s="76"/>
      <c r="AX174" s="76"/>
      <c r="AY174" s="76"/>
      <c r="AZ174" s="76"/>
      <c r="BA174" s="76"/>
      <c r="BB174" s="76"/>
      <c r="BC174" s="76"/>
      <c r="BD174" s="76"/>
      <c r="BE174" s="76"/>
      <c r="BF174" s="76"/>
      <c r="BG174" s="76"/>
      <c r="BH174" s="76"/>
      <c r="BI174" s="76"/>
      <c r="BJ174" s="76"/>
      <c r="BK174" s="76"/>
      <c r="BL174" s="76"/>
      <c r="BM174" s="76"/>
    </row>
    <row r="175" spans="1:79" ht="23.1" customHeight="1" x14ac:dyDescent="0.2">
      <c r="A175" s="28" t="s">
        <v>128</v>
      </c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55" t="s">
        <v>129</v>
      </c>
      <c r="O175" s="56"/>
      <c r="P175" s="56"/>
      <c r="Q175" s="56"/>
      <c r="R175" s="56"/>
      <c r="S175" s="56"/>
      <c r="T175" s="56"/>
      <c r="U175" s="57"/>
      <c r="V175" s="55" t="s">
        <v>130</v>
      </c>
      <c r="W175" s="56"/>
      <c r="X175" s="56"/>
      <c r="Y175" s="56"/>
      <c r="Z175" s="57"/>
      <c r="AA175" s="28" t="s">
        <v>210</v>
      </c>
      <c r="AB175" s="28"/>
      <c r="AC175" s="28"/>
      <c r="AD175" s="28"/>
      <c r="AE175" s="28"/>
      <c r="AF175" s="28"/>
      <c r="AG175" s="28"/>
      <c r="AH175" s="28"/>
      <c r="AI175" s="28"/>
      <c r="AJ175" s="28" t="s">
        <v>213</v>
      </c>
      <c r="AK175" s="28"/>
      <c r="AL175" s="28"/>
      <c r="AM175" s="28"/>
      <c r="AN175" s="28"/>
      <c r="AO175" s="28"/>
      <c r="AP175" s="28"/>
      <c r="AQ175" s="28"/>
      <c r="AR175" s="28"/>
      <c r="AS175" s="28" t="s">
        <v>220</v>
      </c>
      <c r="AT175" s="28"/>
      <c r="AU175" s="28"/>
      <c r="AV175" s="28"/>
      <c r="AW175" s="28"/>
      <c r="AX175" s="28"/>
      <c r="AY175" s="28"/>
      <c r="AZ175" s="28"/>
      <c r="BA175" s="28"/>
      <c r="BB175" s="28" t="s">
        <v>231</v>
      </c>
      <c r="BC175" s="28"/>
      <c r="BD175" s="28"/>
      <c r="BE175" s="28"/>
      <c r="BF175" s="28"/>
      <c r="BG175" s="28"/>
      <c r="BH175" s="28"/>
      <c r="BI175" s="28"/>
      <c r="BJ175" s="28"/>
      <c r="BK175" s="28" t="s">
        <v>236</v>
      </c>
      <c r="BL175" s="28"/>
      <c r="BM175" s="28"/>
      <c r="BN175" s="28"/>
      <c r="BO175" s="28"/>
      <c r="BP175" s="28"/>
      <c r="BQ175" s="28"/>
      <c r="BR175" s="28"/>
      <c r="BS175" s="28"/>
    </row>
    <row r="176" spans="1:79" ht="95.25" customHeight="1" x14ac:dyDescent="0.2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58"/>
      <c r="O176" s="59"/>
      <c r="P176" s="59"/>
      <c r="Q176" s="59"/>
      <c r="R176" s="59"/>
      <c r="S176" s="59"/>
      <c r="T176" s="59"/>
      <c r="U176" s="60"/>
      <c r="V176" s="58"/>
      <c r="W176" s="59"/>
      <c r="X176" s="59"/>
      <c r="Y176" s="59"/>
      <c r="Z176" s="60"/>
      <c r="AA176" s="75" t="s">
        <v>133</v>
      </c>
      <c r="AB176" s="75"/>
      <c r="AC176" s="75"/>
      <c r="AD176" s="75"/>
      <c r="AE176" s="75"/>
      <c r="AF176" s="75" t="s">
        <v>134</v>
      </c>
      <c r="AG176" s="75"/>
      <c r="AH176" s="75"/>
      <c r="AI176" s="75"/>
      <c r="AJ176" s="75" t="s">
        <v>133</v>
      </c>
      <c r="AK176" s="75"/>
      <c r="AL176" s="75"/>
      <c r="AM176" s="75"/>
      <c r="AN176" s="75"/>
      <c r="AO176" s="75" t="s">
        <v>134</v>
      </c>
      <c r="AP176" s="75"/>
      <c r="AQ176" s="75"/>
      <c r="AR176" s="75"/>
      <c r="AS176" s="75" t="s">
        <v>133</v>
      </c>
      <c r="AT176" s="75"/>
      <c r="AU176" s="75"/>
      <c r="AV176" s="75"/>
      <c r="AW176" s="75"/>
      <c r="AX176" s="75" t="s">
        <v>134</v>
      </c>
      <c r="AY176" s="75"/>
      <c r="AZ176" s="75"/>
      <c r="BA176" s="75"/>
      <c r="BB176" s="75" t="s">
        <v>133</v>
      </c>
      <c r="BC176" s="75"/>
      <c r="BD176" s="75"/>
      <c r="BE176" s="75"/>
      <c r="BF176" s="75"/>
      <c r="BG176" s="75" t="s">
        <v>134</v>
      </c>
      <c r="BH176" s="75"/>
      <c r="BI176" s="75"/>
      <c r="BJ176" s="75"/>
      <c r="BK176" s="75" t="s">
        <v>133</v>
      </c>
      <c r="BL176" s="75"/>
      <c r="BM176" s="75"/>
      <c r="BN176" s="75"/>
      <c r="BO176" s="75"/>
      <c r="BP176" s="75" t="s">
        <v>134</v>
      </c>
      <c r="BQ176" s="75"/>
      <c r="BR176" s="75"/>
      <c r="BS176" s="75"/>
    </row>
    <row r="177" spans="1:79" ht="15" customHeight="1" x14ac:dyDescent="0.2">
      <c r="A177" s="28">
        <v>1</v>
      </c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37">
        <v>2</v>
      </c>
      <c r="O177" s="38"/>
      <c r="P177" s="38"/>
      <c r="Q177" s="38"/>
      <c r="R177" s="38"/>
      <c r="S177" s="38"/>
      <c r="T177" s="38"/>
      <c r="U177" s="39"/>
      <c r="V177" s="28">
        <v>3</v>
      </c>
      <c r="W177" s="28"/>
      <c r="X177" s="28"/>
      <c r="Y177" s="28"/>
      <c r="Z177" s="28"/>
      <c r="AA177" s="28">
        <v>4</v>
      </c>
      <c r="AB177" s="28"/>
      <c r="AC177" s="28"/>
      <c r="AD177" s="28"/>
      <c r="AE177" s="28"/>
      <c r="AF177" s="28">
        <v>5</v>
      </c>
      <c r="AG177" s="28"/>
      <c r="AH177" s="28"/>
      <c r="AI177" s="28"/>
      <c r="AJ177" s="28">
        <v>6</v>
      </c>
      <c r="AK177" s="28"/>
      <c r="AL177" s="28"/>
      <c r="AM177" s="28"/>
      <c r="AN177" s="28"/>
      <c r="AO177" s="28">
        <v>7</v>
      </c>
      <c r="AP177" s="28"/>
      <c r="AQ177" s="28"/>
      <c r="AR177" s="28"/>
      <c r="AS177" s="28">
        <v>8</v>
      </c>
      <c r="AT177" s="28"/>
      <c r="AU177" s="28"/>
      <c r="AV177" s="28"/>
      <c r="AW177" s="28"/>
      <c r="AX177" s="28">
        <v>9</v>
      </c>
      <c r="AY177" s="28"/>
      <c r="AZ177" s="28"/>
      <c r="BA177" s="28"/>
      <c r="BB177" s="28">
        <v>10</v>
      </c>
      <c r="BC177" s="28"/>
      <c r="BD177" s="28"/>
      <c r="BE177" s="28"/>
      <c r="BF177" s="28"/>
      <c r="BG177" s="28">
        <v>11</v>
      </c>
      <c r="BH177" s="28"/>
      <c r="BI177" s="28"/>
      <c r="BJ177" s="28"/>
      <c r="BK177" s="28">
        <v>12</v>
      </c>
      <c r="BL177" s="28"/>
      <c r="BM177" s="28"/>
      <c r="BN177" s="28"/>
      <c r="BO177" s="28"/>
      <c r="BP177" s="28">
        <v>13</v>
      </c>
      <c r="BQ177" s="28"/>
      <c r="BR177" s="28"/>
      <c r="BS177" s="28"/>
    </row>
    <row r="178" spans="1:79" s="1" customFormat="1" ht="12" hidden="1" customHeight="1" x14ac:dyDescent="0.2">
      <c r="A178" s="62" t="s">
        <v>146</v>
      </c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27" t="s">
        <v>131</v>
      </c>
      <c r="O178" s="27"/>
      <c r="P178" s="27"/>
      <c r="Q178" s="27"/>
      <c r="R178" s="27"/>
      <c r="S178" s="27"/>
      <c r="T178" s="27"/>
      <c r="U178" s="27"/>
      <c r="V178" s="27" t="s">
        <v>132</v>
      </c>
      <c r="W178" s="27"/>
      <c r="X178" s="27"/>
      <c r="Y178" s="27"/>
      <c r="Z178" s="27"/>
      <c r="AA178" s="31" t="s">
        <v>65</v>
      </c>
      <c r="AB178" s="31"/>
      <c r="AC178" s="31"/>
      <c r="AD178" s="31"/>
      <c r="AE178" s="31"/>
      <c r="AF178" s="31" t="s">
        <v>66</v>
      </c>
      <c r="AG178" s="31"/>
      <c r="AH178" s="31"/>
      <c r="AI178" s="31"/>
      <c r="AJ178" s="31" t="s">
        <v>67</v>
      </c>
      <c r="AK178" s="31"/>
      <c r="AL178" s="31"/>
      <c r="AM178" s="31"/>
      <c r="AN178" s="31"/>
      <c r="AO178" s="31" t="s">
        <v>68</v>
      </c>
      <c r="AP178" s="31"/>
      <c r="AQ178" s="31"/>
      <c r="AR178" s="31"/>
      <c r="AS178" s="31" t="s">
        <v>58</v>
      </c>
      <c r="AT178" s="31"/>
      <c r="AU178" s="31"/>
      <c r="AV178" s="31"/>
      <c r="AW178" s="31"/>
      <c r="AX178" s="31" t="s">
        <v>59</v>
      </c>
      <c r="AY178" s="31"/>
      <c r="AZ178" s="31"/>
      <c r="BA178" s="31"/>
      <c r="BB178" s="31" t="s">
        <v>60</v>
      </c>
      <c r="BC178" s="31"/>
      <c r="BD178" s="31"/>
      <c r="BE178" s="31"/>
      <c r="BF178" s="31"/>
      <c r="BG178" s="31" t="s">
        <v>61</v>
      </c>
      <c r="BH178" s="31"/>
      <c r="BI178" s="31"/>
      <c r="BJ178" s="31"/>
      <c r="BK178" s="31" t="s">
        <v>62</v>
      </c>
      <c r="BL178" s="31"/>
      <c r="BM178" s="31"/>
      <c r="BN178" s="31"/>
      <c r="BO178" s="31"/>
      <c r="BP178" s="31" t="s">
        <v>63</v>
      </c>
      <c r="BQ178" s="31"/>
      <c r="BR178" s="31"/>
      <c r="BS178" s="31"/>
      <c r="CA178" s="1" t="s">
        <v>48</v>
      </c>
    </row>
    <row r="179" spans="1:79" s="6" customFormat="1" ht="12.75" customHeight="1" x14ac:dyDescent="0.2">
      <c r="A179" s="119" t="s">
        <v>147</v>
      </c>
      <c r="B179" s="119"/>
      <c r="C179" s="119"/>
      <c r="D179" s="119"/>
      <c r="E179" s="119"/>
      <c r="F179" s="119"/>
      <c r="G179" s="119"/>
      <c r="H179" s="119"/>
      <c r="I179" s="119"/>
      <c r="J179" s="119"/>
      <c r="K179" s="119"/>
      <c r="L179" s="119"/>
      <c r="M179" s="119"/>
      <c r="N179" s="87"/>
      <c r="O179" s="88"/>
      <c r="P179" s="88"/>
      <c r="Q179" s="88"/>
      <c r="R179" s="88"/>
      <c r="S179" s="88"/>
      <c r="T179" s="88"/>
      <c r="U179" s="89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F179" s="121"/>
      <c r="AG179" s="121"/>
      <c r="AH179" s="121"/>
      <c r="AI179" s="121"/>
      <c r="AJ179" s="121"/>
      <c r="AK179" s="121"/>
      <c r="AL179" s="121"/>
      <c r="AM179" s="121"/>
      <c r="AN179" s="121"/>
      <c r="AO179" s="121"/>
      <c r="AP179" s="121"/>
      <c r="AQ179" s="121"/>
      <c r="AR179" s="121"/>
      <c r="AS179" s="121"/>
      <c r="AT179" s="121"/>
      <c r="AU179" s="121"/>
      <c r="AV179" s="121"/>
      <c r="AW179" s="121"/>
      <c r="AX179" s="121"/>
      <c r="AY179" s="121"/>
      <c r="AZ179" s="121"/>
      <c r="BA179" s="121"/>
      <c r="BB179" s="121"/>
      <c r="BC179" s="121"/>
      <c r="BD179" s="121"/>
      <c r="BE179" s="121"/>
      <c r="BF179" s="121"/>
      <c r="BG179" s="121"/>
      <c r="BH179" s="121"/>
      <c r="BI179" s="121"/>
      <c r="BJ179" s="121"/>
      <c r="BK179" s="121"/>
      <c r="BL179" s="121"/>
      <c r="BM179" s="121"/>
      <c r="BN179" s="121"/>
      <c r="BO179" s="121"/>
      <c r="BP179" s="122"/>
      <c r="BQ179" s="123"/>
      <c r="BR179" s="123"/>
      <c r="BS179" s="124"/>
      <c r="CA179" s="6" t="s">
        <v>49</v>
      </c>
    </row>
    <row r="182" spans="1:79" ht="35.25" customHeight="1" x14ac:dyDescent="0.2">
      <c r="A182" s="30" t="s">
        <v>244</v>
      </c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  <c r="AO182" s="30"/>
      <c r="AP182" s="30"/>
      <c r="AQ182" s="30"/>
      <c r="AR182" s="30"/>
      <c r="AS182" s="30"/>
      <c r="AT182" s="30"/>
      <c r="AU182" s="30"/>
      <c r="AV182" s="30"/>
      <c r="AW182" s="30"/>
      <c r="AX182" s="30"/>
      <c r="AY182" s="30"/>
      <c r="AZ182" s="30"/>
      <c r="BA182" s="30"/>
      <c r="BB182" s="30"/>
      <c r="BC182" s="30"/>
      <c r="BD182" s="30"/>
      <c r="BE182" s="30"/>
      <c r="BF182" s="30"/>
      <c r="BG182" s="30"/>
      <c r="BH182" s="30"/>
      <c r="BI182" s="30"/>
      <c r="BJ182" s="30"/>
      <c r="BK182" s="30"/>
      <c r="BL182" s="30"/>
    </row>
    <row r="183" spans="1:79" ht="15" x14ac:dyDescent="0.2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  <c r="AC183" s="61"/>
      <c r="AD183" s="61"/>
      <c r="AE183" s="61"/>
      <c r="AF183" s="61"/>
      <c r="AG183" s="61"/>
      <c r="AH183" s="61"/>
      <c r="AI183" s="61"/>
      <c r="AJ183" s="61"/>
      <c r="AK183" s="61"/>
      <c r="AL183" s="61"/>
      <c r="AM183" s="61"/>
      <c r="AN183" s="61"/>
      <c r="AO183" s="61"/>
      <c r="AP183" s="61"/>
      <c r="AQ183" s="61"/>
      <c r="AR183" s="61"/>
      <c r="AS183" s="61"/>
      <c r="AT183" s="61"/>
      <c r="AU183" s="61"/>
      <c r="AV183" s="61"/>
      <c r="AW183" s="61"/>
      <c r="AX183" s="61"/>
      <c r="AY183" s="61"/>
      <c r="AZ183" s="61"/>
      <c r="BA183" s="61"/>
      <c r="BB183" s="61"/>
      <c r="BC183" s="61"/>
      <c r="BD183" s="61"/>
      <c r="BE183" s="61"/>
      <c r="BF183" s="61"/>
      <c r="BG183" s="61"/>
      <c r="BH183" s="61"/>
      <c r="BI183" s="61"/>
      <c r="BJ183" s="61"/>
      <c r="BK183" s="61"/>
      <c r="BL183" s="61"/>
    </row>
    <row r="184" spans="1:79" ht="1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</row>
    <row r="185" spans="1:79" ht="28.5" customHeight="1" x14ac:dyDescent="0.2">
      <c r="A185" s="35" t="s">
        <v>227</v>
      </c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</row>
    <row r="186" spans="1:79" ht="14.25" customHeight="1" x14ac:dyDescent="0.2">
      <c r="A186" s="30" t="s">
        <v>211</v>
      </c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  <c r="BH186" s="30"/>
      <c r="BI186" s="30"/>
      <c r="BJ186" s="30"/>
      <c r="BK186" s="30"/>
      <c r="BL186" s="30"/>
    </row>
    <row r="187" spans="1:79" ht="15" customHeight="1" x14ac:dyDescent="0.2">
      <c r="A187" s="32" t="s">
        <v>209</v>
      </c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</row>
    <row r="188" spans="1:79" ht="42.95" customHeight="1" x14ac:dyDescent="0.2">
      <c r="A188" s="75" t="s">
        <v>135</v>
      </c>
      <c r="B188" s="75"/>
      <c r="C188" s="75"/>
      <c r="D188" s="75"/>
      <c r="E188" s="75"/>
      <c r="F188" s="75"/>
      <c r="G188" s="28" t="s">
        <v>19</v>
      </c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 t="s">
        <v>15</v>
      </c>
      <c r="U188" s="28"/>
      <c r="V188" s="28"/>
      <c r="W188" s="28"/>
      <c r="X188" s="28"/>
      <c r="Y188" s="28"/>
      <c r="Z188" s="28" t="s">
        <v>14</v>
      </c>
      <c r="AA188" s="28"/>
      <c r="AB188" s="28"/>
      <c r="AC188" s="28"/>
      <c r="AD188" s="28"/>
      <c r="AE188" s="28" t="s">
        <v>136</v>
      </c>
      <c r="AF188" s="28"/>
      <c r="AG188" s="28"/>
      <c r="AH188" s="28"/>
      <c r="AI188" s="28"/>
      <c r="AJ188" s="28"/>
      <c r="AK188" s="28" t="s">
        <v>137</v>
      </c>
      <c r="AL188" s="28"/>
      <c r="AM188" s="28"/>
      <c r="AN188" s="28"/>
      <c r="AO188" s="28"/>
      <c r="AP188" s="28"/>
      <c r="AQ188" s="28" t="s">
        <v>138</v>
      </c>
      <c r="AR188" s="28"/>
      <c r="AS188" s="28"/>
      <c r="AT188" s="28"/>
      <c r="AU188" s="28"/>
      <c r="AV188" s="28"/>
      <c r="AW188" s="28" t="s">
        <v>98</v>
      </c>
      <c r="AX188" s="28"/>
      <c r="AY188" s="28"/>
      <c r="AZ188" s="28"/>
      <c r="BA188" s="28"/>
      <c r="BB188" s="28"/>
      <c r="BC188" s="28"/>
      <c r="BD188" s="28"/>
      <c r="BE188" s="28"/>
      <c r="BF188" s="28"/>
      <c r="BG188" s="28" t="s">
        <v>139</v>
      </c>
      <c r="BH188" s="28"/>
      <c r="BI188" s="28"/>
      <c r="BJ188" s="28"/>
      <c r="BK188" s="28"/>
      <c r="BL188" s="28"/>
    </row>
    <row r="189" spans="1:79" ht="39.950000000000003" customHeight="1" x14ac:dyDescent="0.2">
      <c r="A189" s="75"/>
      <c r="B189" s="75"/>
      <c r="C189" s="75"/>
      <c r="D189" s="75"/>
      <c r="E189" s="75"/>
      <c r="F189" s="75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 t="s">
        <v>17</v>
      </c>
      <c r="AX189" s="28"/>
      <c r="AY189" s="28"/>
      <c r="AZ189" s="28"/>
      <c r="BA189" s="28"/>
      <c r="BB189" s="28" t="s">
        <v>16</v>
      </c>
      <c r="BC189" s="28"/>
      <c r="BD189" s="28"/>
      <c r="BE189" s="28"/>
      <c r="BF189" s="28"/>
      <c r="BG189" s="28"/>
      <c r="BH189" s="28"/>
      <c r="BI189" s="28"/>
      <c r="BJ189" s="28"/>
      <c r="BK189" s="28"/>
      <c r="BL189" s="28"/>
    </row>
    <row r="190" spans="1:79" ht="15" customHeight="1" x14ac:dyDescent="0.2">
      <c r="A190" s="28">
        <v>1</v>
      </c>
      <c r="B190" s="28"/>
      <c r="C190" s="28"/>
      <c r="D190" s="28"/>
      <c r="E190" s="28"/>
      <c r="F190" s="28"/>
      <c r="G190" s="28">
        <v>2</v>
      </c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>
        <v>3</v>
      </c>
      <c r="U190" s="28"/>
      <c r="V190" s="28"/>
      <c r="W190" s="28"/>
      <c r="X190" s="28"/>
      <c r="Y190" s="28"/>
      <c r="Z190" s="28">
        <v>4</v>
      </c>
      <c r="AA190" s="28"/>
      <c r="AB190" s="28"/>
      <c r="AC190" s="28"/>
      <c r="AD190" s="28"/>
      <c r="AE190" s="28">
        <v>5</v>
      </c>
      <c r="AF190" s="28"/>
      <c r="AG190" s="28"/>
      <c r="AH190" s="28"/>
      <c r="AI190" s="28"/>
      <c r="AJ190" s="28"/>
      <c r="AK190" s="28">
        <v>6</v>
      </c>
      <c r="AL190" s="28"/>
      <c r="AM190" s="28"/>
      <c r="AN190" s="28"/>
      <c r="AO190" s="28"/>
      <c r="AP190" s="28"/>
      <c r="AQ190" s="28">
        <v>7</v>
      </c>
      <c r="AR190" s="28"/>
      <c r="AS190" s="28"/>
      <c r="AT190" s="28"/>
      <c r="AU190" s="28"/>
      <c r="AV190" s="28"/>
      <c r="AW190" s="28">
        <v>8</v>
      </c>
      <c r="AX190" s="28"/>
      <c r="AY190" s="28"/>
      <c r="AZ190" s="28"/>
      <c r="BA190" s="28"/>
      <c r="BB190" s="28">
        <v>9</v>
      </c>
      <c r="BC190" s="28"/>
      <c r="BD190" s="28"/>
      <c r="BE190" s="28"/>
      <c r="BF190" s="28"/>
      <c r="BG190" s="28">
        <v>10</v>
      </c>
      <c r="BH190" s="28"/>
      <c r="BI190" s="28"/>
      <c r="BJ190" s="28"/>
      <c r="BK190" s="28"/>
      <c r="BL190" s="28"/>
    </row>
    <row r="191" spans="1:79" s="1" customFormat="1" ht="12" hidden="1" customHeight="1" x14ac:dyDescent="0.2">
      <c r="A191" s="27" t="s">
        <v>64</v>
      </c>
      <c r="B191" s="27"/>
      <c r="C191" s="27"/>
      <c r="D191" s="27"/>
      <c r="E191" s="27"/>
      <c r="F191" s="27"/>
      <c r="G191" s="62" t="s">
        <v>57</v>
      </c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31" t="s">
        <v>80</v>
      </c>
      <c r="U191" s="31"/>
      <c r="V191" s="31"/>
      <c r="W191" s="31"/>
      <c r="X191" s="31"/>
      <c r="Y191" s="31"/>
      <c r="Z191" s="31" t="s">
        <v>81</v>
      </c>
      <c r="AA191" s="31"/>
      <c r="AB191" s="31"/>
      <c r="AC191" s="31"/>
      <c r="AD191" s="31"/>
      <c r="AE191" s="31" t="s">
        <v>82</v>
      </c>
      <c r="AF191" s="31"/>
      <c r="AG191" s="31"/>
      <c r="AH191" s="31"/>
      <c r="AI191" s="31"/>
      <c r="AJ191" s="31"/>
      <c r="AK191" s="31" t="s">
        <v>83</v>
      </c>
      <c r="AL191" s="31"/>
      <c r="AM191" s="31"/>
      <c r="AN191" s="31"/>
      <c r="AO191" s="31"/>
      <c r="AP191" s="31"/>
      <c r="AQ191" s="79" t="s">
        <v>99</v>
      </c>
      <c r="AR191" s="31"/>
      <c r="AS191" s="31"/>
      <c r="AT191" s="31"/>
      <c r="AU191" s="31"/>
      <c r="AV191" s="31"/>
      <c r="AW191" s="31" t="s">
        <v>84</v>
      </c>
      <c r="AX191" s="31"/>
      <c r="AY191" s="31"/>
      <c r="AZ191" s="31"/>
      <c r="BA191" s="31"/>
      <c r="BB191" s="31" t="s">
        <v>85</v>
      </c>
      <c r="BC191" s="31"/>
      <c r="BD191" s="31"/>
      <c r="BE191" s="31"/>
      <c r="BF191" s="31"/>
      <c r="BG191" s="79" t="s">
        <v>100</v>
      </c>
      <c r="BH191" s="31"/>
      <c r="BI191" s="31"/>
      <c r="BJ191" s="31"/>
      <c r="BK191" s="31"/>
      <c r="BL191" s="31"/>
      <c r="CA191" s="1" t="s">
        <v>50</v>
      </c>
    </row>
    <row r="192" spans="1:79" s="6" customFormat="1" ht="12.75" customHeight="1" x14ac:dyDescent="0.2">
      <c r="A192" s="86"/>
      <c r="B192" s="86"/>
      <c r="C192" s="86"/>
      <c r="D192" s="86"/>
      <c r="E192" s="86"/>
      <c r="F192" s="86"/>
      <c r="G192" s="119" t="s">
        <v>147</v>
      </c>
      <c r="H192" s="119"/>
      <c r="I192" s="119"/>
      <c r="J192" s="119"/>
      <c r="K192" s="119"/>
      <c r="L192" s="119"/>
      <c r="M192" s="119"/>
      <c r="N192" s="119"/>
      <c r="O192" s="119"/>
      <c r="P192" s="119"/>
      <c r="Q192" s="119"/>
      <c r="R192" s="119"/>
      <c r="S192" s="119"/>
      <c r="T192" s="117"/>
      <c r="U192" s="117"/>
      <c r="V192" s="117"/>
      <c r="W192" s="117"/>
      <c r="X192" s="117"/>
      <c r="Y192" s="117"/>
      <c r="Z192" s="117"/>
      <c r="AA192" s="117"/>
      <c r="AB192" s="117"/>
      <c r="AC192" s="117"/>
      <c r="AD192" s="117"/>
      <c r="AE192" s="117"/>
      <c r="AF192" s="117"/>
      <c r="AG192" s="117"/>
      <c r="AH192" s="117"/>
      <c r="AI192" s="117"/>
      <c r="AJ192" s="117"/>
      <c r="AK192" s="117"/>
      <c r="AL192" s="117"/>
      <c r="AM192" s="117"/>
      <c r="AN192" s="117"/>
      <c r="AO192" s="117"/>
      <c r="AP192" s="117"/>
      <c r="AQ192" s="117">
        <f>IF(ISNUMBER(AK192),AK192,0)-IF(ISNUMBER(AE192),AE192,0)</f>
        <v>0</v>
      </c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17"/>
      <c r="BD192" s="117"/>
      <c r="BE192" s="117"/>
      <c r="BF192" s="117"/>
      <c r="BG192" s="117">
        <f>IF(ISNUMBER(Z192),Z192,0)+IF(ISNUMBER(AK192),AK192,0)</f>
        <v>0</v>
      </c>
      <c r="BH192" s="117"/>
      <c r="BI192" s="117"/>
      <c r="BJ192" s="117"/>
      <c r="BK192" s="117"/>
      <c r="BL192" s="117"/>
      <c r="CA192" s="6" t="s">
        <v>51</v>
      </c>
    </row>
    <row r="194" spans="1:79" ht="14.25" customHeight="1" x14ac:dyDescent="0.2">
      <c r="A194" s="30" t="s">
        <v>228</v>
      </c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  <c r="AJ194" s="30"/>
      <c r="AK194" s="30"/>
      <c r="AL194" s="30"/>
      <c r="AM194" s="30"/>
      <c r="AN194" s="30"/>
      <c r="AO194" s="30"/>
      <c r="AP194" s="30"/>
      <c r="AQ194" s="30"/>
      <c r="AR194" s="30"/>
      <c r="AS194" s="30"/>
      <c r="AT194" s="30"/>
      <c r="AU194" s="30"/>
      <c r="AV194" s="30"/>
      <c r="AW194" s="30"/>
      <c r="AX194" s="30"/>
      <c r="AY194" s="30"/>
      <c r="AZ194" s="30"/>
      <c r="BA194" s="30"/>
      <c r="BB194" s="30"/>
      <c r="BC194" s="30"/>
      <c r="BD194" s="30"/>
      <c r="BE194" s="30"/>
      <c r="BF194" s="30"/>
      <c r="BG194" s="30"/>
      <c r="BH194" s="30"/>
      <c r="BI194" s="30"/>
      <c r="BJ194" s="30"/>
      <c r="BK194" s="30"/>
      <c r="BL194" s="30"/>
    </row>
    <row r="195" spans="1:79" ht="15" customHeight="1" x14ac:dyDescent="0.2">
      <c r="A195" s="32" t="s">
        <v>209</v>
      </c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</row>
    <row r="196" spans="1:79" ht="18" customHeight="1" x14ac:dyDescent="0.2">
      <c r="A196" s="28" t="s">
        <v>135</v>
      </c>
      <c r="B196" s="28"/>
      <c r="C196" s="28"/>
      <c r="D196" s="28"/>
      <c r="E196" s="28"/>
      <c r="F196" s="28"/>
      <c r="G196" s="28" t="s">
        <v>19</v>
      </c>
      <c r="H196" s="28"/>
      <c r="I196" s="28"/>
      <c r="J196" s="28"/>
      <c r="K196" s="28"/>
      <c r="L196" s="28"/>
      <c r="M196" s="28"/>
      <c r="N196" s="28"/>
      <c r="O196" s="28"/>
      <c r="P196" s="28"/>
      <c r="Q196" s="28" t="s">
        <v>215</v>
      </c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 t="s">
        <v>225</v>
      </c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  <c r="BC196" s="28"/>
      <c r="BD196" s="28"/>
      <c r="BE196" s="28"/>
      <c r="BF196" s="28"/>
      <c r="BG196" s="28"/>
      <c r="BH196" s="28"/>
      <c r="BI196" s="28"/>
      <c r="BJ196" s="28"/>
      <c r="BK196" s="28"/>
      <c r="BL196" s="28"/>
    </row>
    <row r="197" spans="1:79" ht="42.95" customHeight="1" x14ac:dyDescent="0.2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 t="s">
        <v>140</v>
      </c>
      <c r="R197" s="28"/>
      <c r="S197" s="28"/>
      <c r="T197" s="28"/>
      <c r="U197" s="28"/>
      <c r="V197" s="75" t="s">
        <v>141</v>
      </c>
      <c r="W197" s="75"/>
      <c r="X197" s="75"/>
      <c r="Y197" s="75"/>
      <c r="Z197" s="28" t="s">
        <v>142</v>
      </c>
      <c r="AA197" s="28"/>
      <c r="AB197" s="28"/>
      <c r="AC197" s="28"/>
      <c r="AD197" s="28"/>
      <c r="AE197" s="28"/>
      <c r="AF197" s="28"/>
      <c r="AG197" s="28"/>
      <c r="AH197" s="28"/>
      <c r="AI197" s="28"/>
      <c r="AJ197" s="28" t="s">
        <v>143</v>
      </c>
      <c r="AK197" s="28"/>
      <c r="AL197" s="28"/>
      <c r="AM197" s="28"/>
      <c r="AN197" s="28"/>
      <c r="AO197" s="28" t="s">
        <v>20</v>
      </c>
      <c r="AP197" s="28"/>
      <c r="AQ197" s="28"/>
      <c r="AR197" s="28"/>
      <c r="AS197" s="28"/>
      <c r="AT197" s="75" t="s">
        <v>144</v>
      </c>
      <c r="AU197" s="75"/>
      <c r="AV197" s="75"/>
      <c r="AW197" s="75"/>
      <c r="AX197" s="28" t="s">
        <v>142</v>
      </c>
      <c r="AY197" s="28"/>
      <c r="AZ197" s="28"/>
      <c r="BA197" s="28"/>
      <c r="BB197" s="28"/>
      <c r="BC197" s="28"/>
      <c r="BD197" s="28"/>
      <c r="BE197" s="28"/>
      <c r="BF197" s="28"/>
      <c r="BG197" s="28"/>
      <c r="BH197" s="28" t="s">
        <v>145</v>
      </c>
      <c r="BI197" s="28"/>
      <c r="BJ197" s="28"/>
      <c r="BK197" s="28"/>
      <c r="BL197" s="28"/>
    </row>
    <row r="198" spans="1:79" ht="63" customHeight="1" x14ac:dyDescent="0.2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75"/>
      <c r="W198" s="75"/>
      <c r="X198" s="75"/>
      <c r="Y198" s="75"/>
      <c r="Z198" s="28" t="s">
        <v>17</v>
      </c>
      <c r="AA198" s="28"/>
      <c r="AB198" s="28"/>
      <c r="AC198" s="28"/>
      <c r="AD198" s="28"/>
      <c r="AE198" s="28" t="s">
        <v>16</v>
      </c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75"/>
      <c r="AU198" s="75"/>
      <c r="AV198" s="75"/>
      <c r="AW198" s="75"/>
      <c r="AX198" s="28" t="s">
        <v>17</v>
      </c>
      <c r="AY198" s="28"/>
      <c r="AZ198" s="28"/>
      <c r="BA198" s="28"/>
      <c r="BB198" s="28"/>
      <c r="BC198" s="28" t="s">
        <v>16</v>
      </c>
      <c r="BD198" s="28"/>
      <c r="BE198" s="28"/>
      <c r="BF198" s="28"/>
      <c r="BG198" s="28"/>
      <c r="BH198" s="28"/>
      <c r="BI198" s="28"/>
      <c r="BJ198" s="28"/>
      <c r="BK198" s="28"/>
      <c r="BL198" s="28"/>
    </row>
    <row r="199" spans="1:79" ht="15" customHeight="1" x14ac:dyDescent="0.2">
      <c r="A199" s="28">
        <v>1</v>
      </c>
      <c r="B199" s="28"/>
      <c r="C199" s="28"/>
      <c r="D199" s="28"/>
      <c r="E199" s="28"/>
      <c r="F199" s="28"/>
      <c r="G199" s="28">
        <v>2</v>
      </c>
      <c r="H199" s="28"/>
      <c r="I199" s="28"/>
      <c r="J199" s="28"/>
      <c r="K199" s="28"/>
      <c r="L199" s="28"/>
      <c r="M199" s="28"/>
      <c r="N199" s="28"/>
      <c r="O199" s="28"/>
      <c r="P199" s="28"/>
      <c r="Q199" s="28">
        <v>3</v>
      </c>
      <c r="R199" s="28"/>
      <c r="S199" s="28"/>
      <c r="T199" s="28"/>
      <c r="U199" s="28"/>
      <c r="V199" s="28">
        <v>4</v>
      </c>
      <c r="W199" s="28"/>
      <c r="X199" s="28"/>
      <c r="Y199" s="28"/>
      <c r="Z199" s="28">
        <v>5</v>
      </c>
      <c r="AA199" s="28"/>
      <c r="AB199" s="28"/>
      <c r="AC199" s="28"/>
      <c r="AD199" s="28"/>
      <c r="AE199" s="28">
        <v>6</v>
      </c>
      <c r="AF199" s="28"/>
      <c r="AG199" s="28"/>
      <c r="AH199" s="28"/>
      <c r="AI199" s="28"/>
      <c r="AJ199" s="28">
        <v>7</v>
      </c>
      <c r="AK199" s="28"/>
      <c r="AL199" s="28"/>
      <c r="AM199" s="28"/>
      <c r="AN199" s="28"/>
      <c r="AO199" s="28">
        <v>8</v>
      </c>
      <c r="AP199" s="28"/>
      <c r="AQ199" s="28"/>
      <c r="AR199" s="28"/>
      <c r="AS199" s="28"/>
      <c r="AT199" s="28">
        <v>9</v>
      </c>
      <c r="AU199" s="28"/>
      <c r="AV199" s="28"/>
      <c r="AW199" s="28"/>
      <c r="AX199" s="28">
        <v>10</v>
      </c>
      <c r="AY199" s="28"/>
      <c r="AZ199" s="28"/>
      <c r="BA199" s="28"/>
      <c r="BB199" s="28"/>
      <c r="BC199" s="28">
        <v>11</v>
      </c>
      <c r="BD199" s="28"/>
      <c r="BE199" s="28"/>
      <c r="BF199" s="28"/>
      <c r="BG199" s="28"/>
      <c r="BH199" s="28">
        <v>12</v>
      </c>
      <c r="BI199" s="28"/>
      <c r="BJ199" s="28"/>
      <c r="BK199" s="28"/>
      <c r="BL199" s="28"/>
    </row>
    <row r="200" spans="1:79" s="1" customFormat="1" ht="12" hidden="1" customHeight="1" x14ac:dyDescent="0.2">
      <c r="A200" s="27" t="s">
        <v>64</v>
      </c>
      <c r="B200" s="27"/>
      <c r="C200" s="27"/>
      <c r="D200" s="27"/>
      <c r="E200" s="27"/>
      <c r="F200" s="27"/>
      <c r="G200" s="62" t="s">
        <v>57</v>
      </c>
      <c r="H200" s="62"/>
      <c r="I200" s="62"/>
      <c r="J200" s="62"/>
      <c r="K200" s="62"/>
      <c r="L200" s="62"/>
      <c r="M200" s="62"/>
      <c r="N200" s="62"/>
      <c r="O200" s="62"/>
      <c r="P200" s="62"/>
      <c r="Q200" s="31" t="s">
        <v>80</v>
      </c>
      <c r="R200" s="31"/>
      <c r="S200" s="31"/>
      <c r="T200" s="31"/>
      <c r="U200" s="31"/>
      <c r="V200" s="31" t="s">
        <v>81</v>
      </c>
      <c r="W200" s="31"/>
      <c r="X200" s="31"/>
      <c r="Y200" s="31"/>
      <c r="Z200" s="31" t="s">
        <v>82</v>
      </c>
      <c r="AA200" s="31"/>
      <c r="AB200" s="31"/>
      <c r="AC200" s="31"/>
      <c r="AD200" s="31"/>
      <c r="AE200" s="31" t="s">
        <v>83</v>
      </c>
      <c r="AF200" s="31"/>
      <c r="AG200" s="31"/>
      <c r="AH200" s="31"/>
      <c r="AI200" s="31"/>
      <c r="AJ200" s="79" t="s">
        <v>101</v>
      </c>
      <c r="AK200" s="31"/>
      <c r="AL200" s="31"/>
      <c r="AM200" s="31"/>
      <c r="AN200" s="31"/>
      <c r="AO200" s="31" t="s">
        <v>84</v>
      </c>
      <c r="AP200" s="31"/>
      <c r="AQ200" s="31"/>
      <c r="AR200" s="31"/>
      <c r="AS200" s="31"/>
      <c r="AT200" s="79" t="s">
        <v>102</v>
      </c>
      <c r="AU200" s="31"/>
      <c r="AV200" s="31"/>
      <c r="AW200" s="31"/>
      <c r="AX200" s="31" t="s">
        <v>85</v>
      </c>
      <c r="AY200" s="31"/>
      <c r="AZ200" s="31"/>
      <c r="BA200" s="31"/>
      <c r="BB200" s="31"/>
      <c r="BC200" s="31" t="s">
        <v>86</v>
      </c>
      <c r="BD200" s="31"/>
      <c r="BE200" s="31"/>
      <c r="BF200" s="31"/>
      <c r="BG200" s="31"/>
      <c r="BH200" s="79" t="s">
        <v>101</v>
      </c>
      <c r="BI200" s="31"/>
      <c r="BJ200" s="31"/>
      <c r="BK200" s="31"/>
      <c r="BL200" s="31"/>
      <c r="CA200" s="1" t="s">
        <v>52</v>
      </c>
    </row>
    <row r="201" spans="1:79" s="6" customFormat="1" ht="12.75" customHeight="1" x14ac:dyDescent="0.2">
      <c r="A201" s="86"/>
      <c r="B201" s="86"/>
      <c r="C201" s="86"/>
      <c r="D201" s="86"/>
      <c r="E201" s="86"/>
      <c r="F201" s="86"/>
      <c r="G201" s="119" t="s">
        <v>147</v>
      </c>
      <c r="H201" s="119"/>
      <c r="I201" s="119"/>
      <c r="J201" s="119"/>
      <c r="K201" s="119"/>
      <c r="L201" s="119"/>
      <c r="M201" s="119"/>
      <c r="N201" s="119"/>
      <c r="O201" s="119"/>
      <c r="P201" s="119"/>
      <c r="Q201" s="117"/>
      <c r="R201" s="117"/>
      <c r="S201" s="117"/>
      <c r="T201" s="117"/>
      <c r="U201" s="117"/>
      <c r="V201" s="117"/>
      <c r="W201" s="117"/>
      <c r="X201" s="117"/>
      <c r="Y201" s="117"/>
      <c r="Z201" s="117"/>
      <c r="AA201" s="117"/>
      <c r="AB201" s="117"/>
      <c r="AC201" s="117"/>
      <c r="AD201" s="117"/>
      <c r="AE201" s="117"/>
      <c r="AF201" s="117"/>
      <c r="AG201" s="117"/>
      <c r="AH201" s="117"/>
      <c r="AI201" s="117"/>
      <c r="AJ201" s="117">
        <f>IF(ISNUMBER(Q201),Q201,0)-IF(ISNUMBER(Z201),Z201,0)</f>
        <v>0</v>
      </c>
      <c r="AK201" s="117"/>
      <c r="AL201" s="117"/>
      <c r="AM201" s="117"/>
      <c r="AN201" s="117"/>
      <c r="AO201" s="117"/>
      <c r="AP201" s="117"/>
      <c r="AQ201" s="117"/>
      <c r="AR201" s="117"/>
      <c r="AS201" s="117"/>
      <c r="AT201" s="117">
        <f>IF(ISNUMBER(V201),V201,0)-IF(ISNUMBER(Z201),Z201,0)-IF(ISNUMBER(AE201),AE201,0)</f>
        <v>0</v>
      </c>
      <c r="AU201" s="117"/>
      <c r="AV201" s="117"/>
      <c r="AW201" s="117"/>
      <c r="AX201" s="117"/>
      <c r="AY201" s="117"/>
      <c r="AZ201" s="117"/>
      <c r="BA201" s="117"/>
      <c r="BB201" s="117"/>
      <c r="BC201" s="117"/>
      <c r="BD201" s="117"/>
      <c r="BE201" s="117"/>
      <c r="BF201" s="117"/>
      <c r="BG201" s="117"/>
      <c r="BH201" s="117">
        <f>IF(ISNUMBER(AO201),AO201,0)-IF(ISNUMBER(AX201),AX201,0)</f>
        <v>0</v>
      </c>
      <c r="BI201" s="117"/>
      <c r="BJ201" s="117"/>
      <c r="BK201" s="117"/>
      <c r="BL201" s="117"/>
      <c r="CA201" s="6" t="s">
        <v>53</v>
      </c>
    </row>
    <row r="203" spans="1:79" ht="14.25" customHeight="1" x14ac:dyDescent="0.2">
      <c r="A203" s="30" t="s">
        <v>216</v>
      </c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F203" s="30"/>
      <c r="AG203" s="30"/>
      <c r="AH203" s="30"/>
      <c r="AI203" s="30"/>
      <c r="AJ203" s="30"/>
      <c r="AK203" s="30"/>
      <c r="AL203" s="30"/>
      <c r="AM203" s="30"/>
      <c r="AN203" s="30"/>
      <c r="AO203" s="30"/>
      <c r="AP203" s="30"/>
      <c r="AQ203" s="30"/>
      <c r="AR203" s="30"/>
      <c r="AS203" s="30"/>
      <c r="AT203" s="30"/>
      <c r="AU203" s="30"/>
      <c r="AV203" s="30"/>
      <c r="AW203" s="30"/>
      <c r="AX203" s="30"/>
      <c r="AY203" s="30"/>
      <c r="AZ203" s="30"/>
      <c r="BA203" s="30"/>
      <c r="BB203" s="30"/>
      <c r="BC203" s="30"/>
      <c r="BD203" s="30"/>
      <c r="BE203" s="30"/>
      <c r="BF203" s="30"/>
      <c r="BG203" s="30"/>
      <c r="BH203" s="30"/>
      <c r="BI203" s="30"/>
      <c r="BJ203" s="30"/>
      <c r="BK203" s="30"/>
      <c r="BL203" s="30"/>
    </row>
    <row r="204" spans="1:79" ht="15" customHeight="1" x14ac:dyDescent="0.2">
      <c r="A204" s="32" t="s">
        <v>209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</row>
    <row r="205" spans="1:79" ht="42.95" customHeight="1" x14ac:dyDescent="0.2">
      <c r="A205" s="75" t="s">
        <v>135</v>
      </c>
      <c r="B205" s="75"/>
      <c r="C205" s="75"/>
      <c r="D205" s="75"/>
      <c r="E205" s="75"/>
      <c r="F205" s="75"/>
      <c r="G205" s="28" t="s">
        <v>19</v>
      </c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 t="s">
        <v>15</v>
      </c>
      <c r="U205" s="28"/>
      <c r="V205" s="28"/>
      <c r="W205" s="28"/>
      <c r="X205" s="28"/>
      <c r="Y205" s="28"/>
      <c r="Z205" s="28" t="s">
        <v>14</v>
      </c>
      <c r="AA205" s="28"/>
      <c r="AB205" s="28"/>
      <c r="AC205" s="28"/>
      <c r="AD205" s="28"/>
      <c r="AE205" s="28" t="s">
        <v>212</v>
      </c>
      <c r="AF205" s="28"/>
      <c r="AG205" s="28"/>
      <c r="AH205" s="28"/>
      <c r="AI205" s="28"/>
      <c r="AJ205" s="28"/>
      <c r="AK205" s="28" t="s">
        <v>217</v>
      </c>
      <c r="AL205" s="28"/>
      <c r="AM205" s="28"/>
      <c r="AN205" s="28"/>
      <c r="AO205" s="28"/>
      <c r="AP205" s="28"/>
      <c r="AQ205" s="28" t="s">
        <v>229</v>
      </c>
      <c r="AR205" s="28"/>
      <c r="AS205" s="28"/>
      <c r="AT205" s="28"/>
      <c r="AU205" s="28"/>
      <c r="AV205" s="28"/>
      <c r="AW205" s="28" t="s">
        <v>18</v>
      </c>
      <c r="AX205" s="28"/>
      <c r="AY205" s="28"/>
      <c r="AZ205" s="28"/>
      <c r="BA205" s="28"/>
      <c r="BB205" s="28"/>
      <c r="BC205" s="28"/>
      <c r="BD205" s="28"/>
      <c r="BE205" s="28" t="s">
        <v>156</v>
      </c>
      <c r="BF205" s="28"/>
      <c r="BG205" s="28"/>
      <c r="BH205" s="28"/>
      <c r="BI205" s="28"/>
      <c r="BJ205" s="28"/>
      <c r="BK205" s="28"/>
      <c r="BL205" s="28"/>
    </row>
    <row r="206" spans="1:79" ht="21.75" customHeight="1" x14ac:dyDescent="0.2">
      <c r="A206" s="75"/>
      <c r="B206" s="75"/>
      <c r="C206" s="75"/>
      <c r="D206" s="75"/>
      <c r="E206" s="75"/>
      <c r="F206" s="75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/>
      <c r="BH206" s="28"/>
      <c r="BI206" s="28"/>
      <c r="BJ206" s="28"/>
      <c r="BK206" s="28"/>
      <c r="BL206" s="28"/>
    </row>
    <row r="207" spans="1:79" ht="15" customHeight="1" x14ac:dyDescent="0.2">
      <c r="A207" s="28">
        <v>1</v>
      </c>
      <c r="B207" s="28"/>
      <c r="C207" s="28"/>
      <c r="D207" s="28"/>
      <c r="E207" s="28"/>
      <c r="F207" s="28"/>
      <c r="G207" s="28">
        <v>2</v>
      </c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>
        <v>3</v>
      </c>
      <c r="U207" s="28"/>
      <c r="V207" s="28"/>
      <c r="W207" s="28"/>
      <c r="X207" s="28"/>
      <c r="Y207" s="28"/>
      <c r="Z207" s="28">
        <v>4</v>
      </c>
      <c r="AA207" s="28"/>
      <c r="AB207" s="28"/>
      <c r="AC207" s="28"/>
      <c r="AD207" s="28"/>
      <c r="AE207" s="28">
        <v>5</v>
      </c>
      <c r="AF207" s="28"/>
      <c r="AG207" s="28"/>
      <c r="AH207" s="28"/>
      <c r="AI207" s="28"/>
      <c r="AJ207" s="28"/>
      <c r="AK207" s="28">
        <v>6</v>
      </c>
      <c r="AL207" s="28"/>
      <c r="AM207" s="28"/>
      <c r="AN207" s="28"/>
      <c r="AO207" s="28"/>
      <c r="AP207" s="28"/>
      <c r="AQ207" s="28">
        <v>7</v>
      </c>
      <c r="AR207" s="28"/>
      <c r="AS207" s="28"/>
      <c r="AT207" s="28"/>
      <c r="AU207" s="28"/>
      <c r="AV207" s="28"/>
      <c r="AW207" s="27">
        <v>8</v>
      </c>
      <c r="AX207" s="27"/>
      <c r="AY207" s="27"/>
      <c r="AZ207" s="27"/>
      <c r="BA207" s="27"/>
      <c r="BB207" s="27"/>
      <c r="BC207" s="27"/>
      <c r="BD207" s="27"/>
      <c r="BE207" s="27">
        <v>9</v>
      </c>
      <c r="BF207" s="27"/>
      <c r="BG207" s="27"/>
      <c r="BH207" s="27"/>
      <c r="BI207" s="27"/>
      <c r="BJ207" s="27"/>
      <c r="BK207" s="27"/>
      <c r="BL207" s="27"/>
    </row>
    <row r="208" spans="1:79" s="1" customFormat="1" ht="18.75" hidden="1" customHeight="1" x14ac:dyDescent="0.2">
      <c r="A208" s="27" t="s">
        <v>64</v>
      </c>
      <c r="B208" s="27"/>
      <c r="C208" s="27"/>
      <c r="D208" s="27"/>
      <c r="E208" s="27"/>
      <c r="F208" s="27"/>
      <c r="G208" s="62" t="s">
        <v>57</v>
      </c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31" t="s">
        <v>80</v>
      </c>
      <c r="U208" s="31"/>
      <c r="V208" s="31"/>
      <c r="W208" s="31"/>
      <c r="X208" s="31"/>
      <c r="Y208" s="31"/>
      <c r="Z208" s="31" t="s">
        <v>81</v>
      </c>
      <c r="AA208" s="31"/>
      <c r="AB208" s="31"/>
      <c r="AC208" s="31"/>
      <c r="AD208" s="31"/>
      <c r="AE208" s="31" t="s">
        <v>82</v>
      </c>
      <c r="AF208" s="31"/>
      <c r="AG208" s="31"/>
      <c r="AH208" s="31"/>
      <c r="AI208" s="31"/>
      <c r="AJ208" s="31"/>
      <c r="AK208" s="31" t="s">
        <v>83</v>
      </c>
      <c r="AL208" s="31"/>
      <c r="AM208" s="31"/>
      <c r="AN208" s="31"/>
      <c r="AO208" s="31"/>
      <c r="AP208" s="31"/>
      <c r="AQ208" s="31" t="s">
        <v>84</v>
      </c>
      <c r="AR208" s="31"/>
      <c r="AS208" s="31"/>
      <c r="AT208" s="31"/>
      <c r="AU208" s="31"/>
      <c r="AV208" s="31"/>
      <c r="AW208" s="62" t="s">
        <v>87</v>
      </c>
      <c r="AX208" s="62"/>
      <c r="AY208" s="62"/>
      <c r="AZ208" s="62"/>
      <c r="BA208" s="62"/>
      <c r="BB208" s="62"/>
      <c r="BC208" s="62"/>
      <c r="BD208" s="62"/>
      <c r="BE208" s="62" t="s">
        <v>88</v>
      </c>
      <c r="BF208" s="62"/>
      <c r="BG208" s="62"/>
      <c r="BH208" s="62"/>
      <c r="BI208" s="62"/>
      <c r="BJ208" s="62"/>
      <c r="BK208" s="62"/>
      <c r="BL208" s="62"/>
      <c r="CA208" s="1" t="s">
        <v>54</v>
      </c>
    </row>
    <row r="209" spans="1:79" s="6" customFormat="1" ht="12.75" customHeight="1" x14ac:dyDescent="0.2">
      <c r="A209" s="86"/>
      <c r="B209" s="86"/>
      <c r="C209" s="86"/>
      <c r="D209" s="86"/>
      <c r="E209" s="86"/>
      <c r="F209" s="86"/>
      <c r="G209" s="119" t="s">
        <v>147</v>
      </c>
      <c r="H209" s="119"/>
      <c r="I209" s="119"/>
      <c r="J209" s="119"/>
      <c r="K209" s="119"/>
      <c r="L209" s="119"/>
      <c r="M209" s="119"/>
      <c r="N209" s="119"/>
      <c r="O209" s="119"/>
      <c r="P209" s="119"/>
      <c r="Q209" s="119"/>
      <c r="R209" s="119"/>
      <c r="S209" s="119"/>
      <c r="T209" s="117"/>
      <c r="U209" s="117"/>
      <c r="V209" s="117"/>
      <c r="W209" s="117"/>
      <c r="X209" s="117"/>
      <c r="Y209" s="117"/>
      <c r="Z209" s="117"/>
      <c r="AA209" s="117"/>
      <c r="AB209" s="117"/>
      <c r="AC209" s="117"/>
      <c r="AD209" s="117"/>
      <c r="AE209" s="117"/>
      <c r="AF209" s="117"/>
      <c r="AG209" s="117"/>
      <c r="AH209" s="117"/>
      <c r="AI209" s="117"/>
      <c r="AJ209" s="117"/>
      <c r="AK209" s="117"/>
      <c r="AL209" s="117"/>
      <c r="AM209" s="117"/>
      <c r="AN209" s="117"/>
      <c r="AO209" s="117"/>
      <c r="AP209" s="117"/>
      <c r="AQ209" s="117"/>
      <c r="AR209" s="117"/>
      <c r="AS209" s="117"/>
      <c r="AT209" s="117"/>
      <c r="AU209" s="117"/>
      <c r="AV209" s="117"/>
      <c r="AW209" s="119"/>
      <c r="AX209" s="119"/>
      <c r="AY209" s="119"/>
      <c r="AZ209" s="119"/>
      <c r="BA209" s="119"/>
      <c r="BB209" s="119"/>
      <c r="BC209" s="119"/>
      <c r="BD209" s="119"/>
      <c r="BE209" s="119"/>
      <c r="BF209" s="119"/>
      <c r="BG209" s="119"/>
      <c r="BH209" s="119"/>
      <c r="BI209" s="119"/>
      <c r="BJ209" s="119"/>
      <c r="BK209" s="119"/>
      <c r="BL209" s="119"/>
      <c r="CA209" s="6" t="s">
        <v>55</v>
      </c>
    </row>
    <row r="211" spans="1:79" ht="14.25" customHeight="1" x14ac:dyDescent="0.2">
      <c r="A211" s="30" t="s">
        <v>230</v>
      </c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F211" s="30"/>
      <c r="AG211" s="30"/>
      <c r="AH211" s="30"/>
      <c r="AI211" s="30"/>
      <c r="AJ211" s="30"/>
      <c r="AK211" s="30"/>
      <c r="AL211" s="30"/>
      <c r="AM211" s="30"/>
      <c r="AN211" s="30"/>
      <c r="AO211" s="30"/>
      <c r="AP211" s="30"/>
      <c r="AQ211" s="30"/>
      <c r="AR211" s="30"/>
      <c r="AS211" s="30"/>
      <c r="AT211" s="30"/>
      <c r="AU211" s="30"/>
      <c r="AV211" s="30"/>
      <c r="AW211" s="30"/>
      <c r="AX211" s="30"/>
      <c r="AY211" s="30"/>
      <c r="AZ211" s="30"/>
      <c r="BA211" s="30"/>
      <c r="BB211" s="30"/>
      <c r="BC211" s="30"/>
      <c r="BD211" s="30"/>
      <c r="BE211" s="30"/>
      <c r="BF211" s="30"/>
      <c r="BG211" s="30"/>
      <c r="BH211" s="30"/>
      <c r="BI211" s="30"/>
      <c r="BJ211" s="30"/>
      <c r="BK211" s="30"/>
      <c r="BL211" s="30"/>
    </row>
    <row r="212" spans="1:79" ht="15" customHeight="1" x14ac:dyDescent="0.2">
      <c r="A212" s="125" t="s">
        <v>196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  <c r="AL212" s="126"/>
      <c r="AM212" s="126"/>
      <c r="AN212" s="126"/>
      <c r="AO212" s="126"/>
      <c r="AP212" s="126"/>
      <c r="AQ212" s="126"/>
      <c r="AR212" s="126"/>
      <c r="AS212" s="126"/>
      <c r="AT212" s="126"/>
      <c r="AU212" s="126"/>
      <c r="AV212" s="126"/>
      <c r="AW212" s="126"/>
      <c r="AX212" s="126"/>
      <c r="AY212" s="126"/>
      <c r="AZ212" s="126"/>
      <c r="BA212" s="126"/>
      <c r="BB212" s="126"/>
      <c r="BC212" s="126"/>
      <c r="BD212" s="126"/>
      <c r="BE212" s="126"/>
      <c r="BF212" s="126"/>
      <c r="BG212" s="126"/>
      <c r="BH212" s="126"/>
      <c r="BI212" s="126"/>
      <c r="BJ212" s="126"/>
      <c r="BK212" s="126"/>
      <c r="BL212" s="126"/>
    </row>
    <row r="213" spans="1:79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79" ht="14.25" x14ac:dyDescent="0.2">
      <c r="A215" s="30" t="s">
        <v>245</v>
      </c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F215" s="30"/>
      <c r="AG215" s="30"/>
      <c r="AH215" s="30"/>
      <c r="AI215" s="30"/>
      <c r="AJ215" s="30"/>
      <c r="AK215" s="30"/>
      <c r="AL215" s="30"/>
      <c r="AM215" s="30"/>
      <c r="AN215" s="30"/>
      <c r="AO215" s="30"/>
      <c r="AP215" s="30"/>
      <c r="AQ215" s="30"/>
      <c r="AR215" s="30"/>
      <c r="AS215" s="30"/>
      <c r="AT215" s="30"/>
      <c r="AU215" s="30"/>
      <c r="AV215" s="30"/>
      <c r="AW215" s="30"/>
      <c r="AX215" s="30"/>
      <c r="AY215" s="30"/>
      <c r="AZ215" s="30"/>
      <c r="BA215" s="30"/>
      <c r="BB215" s="30"/>
      <c r="BC215" s="30"/>
      <c r="BD215" s="30"/>
      <c r="BE215" s="30"/>
      <c r="BF215" s="30"/>
      <c r="BG215" s="30"/>
      <c r="BH215" s="30"/>
      <c r="BI215" s="30"/>
      <c r="BJ215" s="30"/>
      <c r="BK215" s="30"/>
      <c r="BL215" s="30"/>
    </row>
    <row r="216" spans="1:79" ht="14.25" x14ac:dyDescent="0.2">
      <c r="A216" s="30" t="s">
        <v>218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F216" s="30"/>
      <c r="AG216" s="30"/>
      <c r="AH216" s="30"/>
      <c r="AI216" s="30"/>
      <c r="AJ216" s="30"/>
      <c r="AK216" s="30"/>
      <c r="AL216" s="30"/>
      <c r="AM216" s="30"/>
      <c r="AN216" s="30"/>
      <c r="AO216" s="30"/>
      <c r="AP216" s="30"/>
      <c r="AQ216" s="30"/>
      <c r="AR216" s="30"/>
      <c r="AS216" s="30"/>
      <c r="AT216" s="30"/>
      <c r="AU216" s="30"/>
      <c r="AV216" s="30"/>
      <c r="AW216" s="30"/>
      <c r="AX216" s="30"/>
      <c r="AY216" s="30"/>
      <c r="AZ216" s="30"/>
      <c r="BA216" s="30"/>
      <c r="BB216" s="30"/>
      <c r="BC216" s="30"/>
      <c r="BD216" s="30"/>
      <c r="BE216" s="30"/>
      <c r="BF216" s="30"/>
      <c r="BG216" s="30"/>
      <c r="BH216" s="30"/>
      <c r="BI216" s="30"/>
      <c r="BJ216" s="30"/>
      <c r="BK216" s="30"/>
      <c r="BL216" s="30"/>
    </row>
    <row r="217" spans="1:79" ht="15" customHeight="1" x14ac:dyDescent="0.2">
      <c r="A217" s="125" t="s">
        <v>197</v>
      </c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126"/>
      <c r="AC217" s="126"/>
      <c r="AD217" s="126"/>
      <c r="AE217" s="126"/>
      <c r="AF217" s="126"/>
      <c r="AG217" s="126"/>
      <c r="AH217" s="126"/>
      <c r="AI217" s="126"/>
      <c r="AJ217" s="126"/>
      <c r="AK217" s="126"/>
      <c r="AL217" s="126"/>
      <c r="AM217" s="126"/>
      <c r="AN217" s="126"/>
      <c r="AO217" s="126"/>
      <c r="AP217" s="126"/>
      <c r="AQ217" s="126"/>
      <c r="AR217" s="126"/>
      <c r="AS217" s="126"/>
      <c r="AT217" s="126"/>
      <c r="AU217" s="126"/>
      <c r="AV217" s="126"/>
      <c r="AW217" s="126"/>
      <c r="AX217" s="126"/>
      <c r="AY217" s="126"/>
      <c r="AZ217" s="126"/>
      <c r="BA217" s="126"/>
      <c r="BB217" s="126"/>
      <c r="BC217" s="126"/>
      <c r="BD217" s="126"/>
      <c r="BE217" s="126"/>
      <c r="BF217" s="126"/>
      <c r="BG217" s="126"/>
      <c r="BH217" s="126"/>
      <c r="BI217" s="126"/>
      <c r="BJ217" s="126"/>
      <c r="BK217" s="126"/>
      <c r="BL217" s="126"/>
    </row>
    <row r="218" spans="1:79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21" spans="1:79" ht="18.95" customHeight="1" x14ac:dyDescent="0.2">
      <c r="A221" s="129" t="s">
        <v>203</v>
      </c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  <c r="U221" s="126"/>
      <c r="V221" s="126"/>
      <c r="W221" s="126"/>
      <c r="X221" s="126"/>
      <c r="Y221" s="126"/>
      <c r="Z221" s="126"/>
      <c r="AA221" s="126"/>
      <c r="AB221" s="22"/>
      <c r="AC221" s="22"/>
      <c r="AD221" s="22"/>
      <c r="AE221" s="22"/>
      <c r="AF221" s="22"/>
      <c r="AG221" s="22"/>
      <c r="AH221" s="43"/>
      <c r="AI221" s="43"/>
      <c r="AJ221" s="43"/>
      <c r="AK221" s="43"/>
      <c r="AL221" s="43"/>
      <c r="AM221" s="43"/>
      <c r="AN221" s="43"/>
      <c r="AO221" s="43"/>
      <c r="AP221" s="43"/>
      <c r="AQ221" s="22"/>
      <c r="AR221" s="22"/>
      <c r="AS221" s="22"/>
      <c r="AT221" s="22"/>
      <c r="AU221" s="130" t="s">
        <v>205</v>
      </c>
      <c r="AV221" s="128"/>
      <c r="AW221" s="128"/>
      <c r="AX221" s="128"/>
      <c r="AY221" s="128"/>
      <c r="AZ221" s="128"/>
      <c r="BA221" s="128"/>
      <c r="BB221" s="128"/>
      <c r="BC221" s="128"/>
      <c r="BD221" s="128"/>
      <c r="BE221" s="128"/>
      <c r="BF221" s="128"/>
    </row>
    <row r="222" spans="1:79" ht="12.75" customHeight="1" x14ac:dyDescent="0.2">
      <c r="AB222" s="23"/>
      <c r="AC222" s="23"/>
      <c r="AD222" s="23"/>
      <c r="AE222" s="23"/>
      <c r="AF222" s="23"/>
      <c r="AG222" s="23"/>
      <c r="AH222" s="29" t="s">
        <v>1</v>
      </c>
      <c r="AI222" s="29"/>
      <c r="AJ222" s="29"/>
      <c r="AK222" s="29"/>
      <c r="AL222" s="29"/>
      <c r="AM222" s="29"/>
      <c r="AN222" s="29"/>
      <c r="AO222" s="29"/>
      <c r="AP222" s="29"/>
      <c r="AQ222" s="23"/>
      <c r="AR222" s="23"/>
      <c r="AS222" s="23"/>
      <c r="AT222" s="23"/>
      <c r="AU222" s="29" t="s">
        <v>160</v>
      </c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</row>
    <row r="223" spans="1:79" ht="15" x14ac:dyDescent="0.2">
      <c r="AB223" s="23"/>
      <c r="AC223" s="23"/>
      <c r="AD223" s="23"/>
      <c r="AE223" s="23"/>
      <c r="AF223" s="23"/>
      <c r="AG223" s="23"/>
      <c r="AH223" s="24"/>
      <c r="AI223" s="24"/>
      <c r="AJ223" s="24"/>
      <c r="AK223" s="24"/>
      <c r="AL223" s="24"/>
      <c r="AM223" s="24"/>
      <c r="AN223" s="24"/>
      <c r="AO223" s="24"/>
      <c r="AP223" s="24"/>
      <c r="AQ223" s="23"/>
      <c r="AR223" s="23"/>
      <c r="AS223" s="23"/>
      <c r="AT223" s="23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</row>
    <row r="224" spans="1:79" ht="18" customHeight="1" x14ac:dyDescent="0.2">
      <c r="A224" s="129" t="s">
        <v>204</v>
      </c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23"/>
      <c r="AC224" s="23"/>
      <c r="AD224" s="23"/>
      <c r="AE224" s="23"/>
      <c r="AF224" s="23"/>
      <c r="AG224" s="23"/>
      <c r="AH224" s="44"/>
      <c r="AI224" s="44"/>
      <c r="AJ224" s="44"/>
      <c r="AK224" s="44"/>
      <c r="AL224" s="44"/>
      <c r="AM224" s="44"/>
      <c r="AN224" s="44"/>
      <c r="AO224" s="44"/>
      <c r="AP224" s="44"/>
      <c r="AQ224" s="23"/>
      <c r="AR224" s="23"/>
      <c r="AS224" s="23"/>
      <c r="AT224" s="23"/>
      <c r="AU224" s="131" t="s">
        <v>206</v>
      </c>
      <c r="AV224" s="128"/>
      <c r="AW224" s="128"/>
      <c r="AX224" s="128"/>
      <c r="AY224" s="128"/>
      <c r="AZ224" s="128"/>
      <c r="BA224" s="128"/>
      <c r="BB224" s="128"/>
      <c r="BC224" s="128"/>
      <c r="BD224" s="128"/>
      <c r="BE224" s="128"/>
      <c r="BF224" s="128"/>
    </row>
    <row r="225" spans="28:58" ht="12" customHeight="1" x14ac:dyDescent="0.2">
      <c r="AB225" s="23"/>
      <c r="AC225" s="23"/>
      <c r="AD225" s="23"/>
      <c r="AE225" s="23"/>
      <c r="AF225" s="23"/>
      <c r="AG225" s="23"/>
      <c r="AH225" s="29" t="s">
        <v>1</v>
      </c>
      <c r="AI225" s="29"/>
      <c r="AJ225" s="29"/>
      <c r="AK225" s="29"/>
      <c r="AL225" s="29"/>
      <c r="AM225" s="29"/>
      <c r="AN225" s="29"/>
      <c r="AO225" s="29"/>
      <c r="AP225" s="29"/>
      <c r="AQ225" s="23"/>
      <c r="AR225" s="23"/>
      <c r="AS225" s="23"/>
      <c r="AT225" s="23"/>
      <c r="AU225" s="29" t="s">
        <v>160</v>
      </c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</row>
  </sheetData>
  <mergeCells count="1319">
    <mergeCell ref="AX152:AZ152"/>
    <mergeCell ref="BA152:BC152"/>
    <mergeCell ref="BD152:BF152"/>
    <mergeCell ref="BG152:BI152"/>
    <mergeCell ref="BJ152:BL152"/>
    <mergeCell ref="A152:C152"/>
    <mergeCell ref="D152:V152"/>
    <mergeCell ref="W152:Y152"/>
    <mergeCell ref="Z152:AB152"/>
    <mergeCell ref="AC152:AE152"/>
    <mergeCell ref="AF152:AH152"/>
    <mergeCell ref="AI152:AK152"/>
    <mergeCell ref="A142:T142"/>
    <mergeCell ref="U142:Y142"/>
    <mergeCell ref="Z142:AD142"/>
    <mergeCell ref="AE142:AI142"/>
    <mergeCell ref="AJ142:AN142"/>
    <mergeCell ref="AO142:AS142"/>
    <mergeCell ref="AT142:AX142"/>
    <mergeCell ref="AY142:BC142"/>
    <mergeCell ref="BD142:BH142"/>
    <mergeCell ref="BE133:BI133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V130:AE130"/>
    <mergeCell ref="AF130:AJ130"/>
    <mergeCell ref="AK130:AO130"/>
    <mergeCell ref="AP130:AT130"/>
    <mergeCell ref="AU130:AY130"/>
    <mergeCell ref="AZ130:BD130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1:BI121"/>
    <mergeCell ref="BJ121:BN121"/>
    <mergeCell ref="BO121:BS121"/>
    <mergeCell ref="BT121:BX121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A118:C118"/>
    <mergeCell ref="D118:P118"/>
    <mergeCell ref="Q118:U118"/>
    <mergeCell ref="V118:AE118"/>
    <mergeCell ref="AF118:AJ118"/>
    <mergeCell ref="AK118:AO118"/>
    <mergeCell ref="AU117:AY117"/>
    <mergeCell ref="AZ117:BD117"/>
    <mergeCell ref="BE117:BI117"/>
    <mergeCell ref="BJ117:BN117"/>
    <mergeCell ref="BO117:BS117"/>
    <mergeCell ref="BT117:BX117"/>
    <mergeCell ref="A117:C117"/>
    <mergeCell ref="D117:P117"/>
    <mergeCell ref="Q117:U117"/>
    <mergeCell ref="V117:AE117"/>
    <mergeCell ref="AF117:AJ117"/>
    <mergeCell ref="AK117:AO117"/>
    <mergeCell ref="AP117:AT117"/>
    <mergeCell ref="A107:C107"/>
    <mergeCell ref="D107:T107"/>
    <mergeCell ref="U107:Y107"/>
    <mergeCell ref="Z107:AD107"/>
    <mergeCell ref="AE107:AI107"/>
    <mergeCell ref="AJ107:AN107"/>
    <mergeCell ref="AO107:AS107"/>
    <mergeCell ref="BB98:BF98"/>
    <mergeCell ref="BG98:BK98"/>
    <mergeCell ref="BL98:BP98"/>
    <mergeCell ref="BQ98:BT98"/>
    <mergeCell ref="BU98:BY98"/>
    <mergeCell ref="A98:C98"/>
    <mergeCell ref="D98:T98"/>
    <mergeCell ref="U98:Y98"/>
    <mergeCell ref="Z98:AD98"/>
    <mergeCell ref="AE98:AH98"/>
    <mergeCell ref="AI98:AM98"/>
    <mergeCell ref="AN98:AR98"/>
    <mergeCell ref="AS98:AW98"/>
    <mergeCell ref="AX98:BA98"/>
    <mergeCell ref="BG79:BK79"/>
    <mergeCell ref="BG78:BK78"/>
    <mergeCell ref="A79:D79"/>
    <mergeCell ref="E79:W79"/>
    <mergeCell ref="X79:AB79"/>
    <mergeCell ref="AC79:AG79"/>
    <mergeCell ref="AH79:AL79"/>
    <mergeCell ref="AM79:AQ79"/>
    <mergeCell ref="AR79:AV79"/>
    <mergeCell ref="AW79:BA79"/>
    <mergeCell ref="BB79:BF79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AW76:BA76"/>
    <mergeCell ref="BB76:BF76"/>
    <mergeCell ref="A75:D75"/>
    <mergeCell ref="E75:W75"/>
    <mergeCell ref="X75:AB75"/>
    <mergeCell ref="AC75:AG75"/>
    <mergeCell ref="AH75:AL75"/>
    <mergeCell ref="BL58:BP58"/>
    <mergeCell ref="BQ58:BT58"/>
    <mergeCell ref="BU58:BY58"/>
    <mergeCell ref="AI58:AM58"/>
    <mergeCell ref="AN58:AR58"/>
    <mergeCell ref="AS58:AW58"/>
    <mergeCell ref="AX58:BA58"/>
    <mergeCell ref="BB58:BF58"/>
    <mergeCell ref="BG58:BK58"/>
    <mergeCell ref="BB57:BF57"/>
    <mergeCell ref="BG57:BK57"/>
    <mergeCell ref="BL57:BP57"/>
    <mergeCell ref="BQ57:BT57"/>
    <mergeCell ref="BU57:BY57"/>
    <mergeCell ref="A58:D58"/>
    <mergeCell ref="E58:T58"/>
    <mergeCell ref="U58:Y58"/>
    <mergeCell ref="Z58:AD58"/>
    <mergeCell ref="AE58:AH58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S57:AW57"/>
    <mergeCell ref="AX57:BA57"/>
    <mergeCell ref="AS56:AW56"/>
    <mergeCell ref="AX56:BA56"/>
    <mergeCell ref="BB56:BF56"/>
    <mergeCell ref="BG56:BK56"/>
    <mergeCell ref="BL56:BP56"/>
    <mergeCell ref="BQ56:BT56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BB54:BF54"/>
    <mergeCell ref="BG54:BK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BG43:BK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AM42:AQ42"/>
    <mergeCell ref="AR42:AV42"/>
    <mergeCell ref="AW42:BA42"/>
    <mergeCell ref="BB42:BF42"/>
    <mergeCell ref="BL33:BP33"/>
    <mergeCell ref="BQ33:BT33"/>
    <mergeCell ref="BU33:BY33"/>
    <mergeCell ref="AI33:AM33"/>
    <mergeCell ref="AN33:AR33"/>
    <mergeCell ref="AS33:AW33"/>
    <mergeCell ref="AX33:BA33"/>
    <mergeCell ref="BB33:BF33"/>
    <mergeCell ref="BG33:BK33"/>
    <mergeCell ref="BB32:BF32"/>
    <mergeCell ref="BG32:BK32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224:AA224"/>
    <mergeCell ref="AH224:AP224"/>
    <mergeCell ref="AU224:BF224"/>
    <mergeCell ref="AH225:AP225"/>
    <mergeCell ref="AU225:BF225"/>
    <mergeCell ref="A32:D32"/>
    <mergeCell ref="E32:T32"/>
    <mergeCell ref="U32:Y32"/>
    <mergeCell ref="Z32:AD32"/>
    <mergeCell ref="AE32:AH32"/>
    <mergeCell ref="A217:BL217"/>
    <mergeCell ref="A221:AA221"/>
    <mergeCell ref="AH221:AP221"/>
    <mergeCell ref="AU221:BF221"/>
    <mergeCell ref="AH222:AP222"/>
    <mergeCell ref="AU222:BF222"/>
    <mergeCell ref="AW209:BD209"/>
    <mergeCell ref="BE209:BL209"/>
    <mergeCell ref="A211:BL211"/>
    <mergeCell ref="A212:BL212"/>
    <mergeCell ref="A215:BL215"/>
    <mergeCell ref="A216:BL216"/>
    <mergeCell ref="AQ208:AV208"/>
    <mergeCell ref="AW208:BD208"/>
    <mergeCell ref="BE208:BL208"/>
    <mergeCell ref="A209:F209"/>
    <mergeCell ref="G209:S209"/>
    <mergeCell ref="T209:Y209"/>
    <mergeCell ref="Z209:AD209"/>
    <mergeCell ref="AE209:AJ209"/>
    <mergeCell ref="AK209:AP209"/>
    <mergeCell ref="AQ209:AV209"/>
    <mergeCell ref="A208:F208"/>
    <mergeCell ref="G208:S208"/>
    <mergeCell ref="T208:Y208"/>
    <mergeCell ref="Z208:AD208"/>
    <mergeCell ref="AE208:AJ208"/>
    <mergeCell ref="AK208:AP208"/>
    <mergeCell ref="BE205:BL206"/>
    <mergeCell ref="A207:F207"/>
    <mergeCell ref="G207:S207"/>
    <mergeCell ref="T207:Y207"/>
    <mergeCell ref="Z207:AD207"/>
    <mergeCell ref="AE207:AJ207"/>
    <mergeCell ref="AK207:AP207"/>
    <mergeCell ref="AQ207:AV207"/>
    <mergeCell ref="AW207:BD207"/>
    <mergeCell ref="BE207:BL207"/>
    <mergeCell ref="A203:BL203"/>
    <mergeCell ref="A204:BL204"/>
    <mergeCell ref="A205:F206"/>
    <mergeCell ref="G205:S206"/>
    <mergeCell ref="T205:Y206"/>
    <mergeCell ref="Z205:AD206"/>
    <mergeCell ref="AE205:AJ206"/>
    <mergeCell ref="AK205:AP206"/>
    <mergeCell ref="AQ205:AV206"/>
    <mergeCell ref="AW205:BD206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T197:AW198"/>
    <mergeCell ref="AX197:BG197"/>
    <mergeCell ref="BH197:BL198"/>
    <mergeCell ref="Z198:AD198"/>
    <mergeCell ref="AE198:AI198"/>
    <mergeCell ref="AX198:BB198"/>
    <mergeCell ref="BC198:BG198"/>
    <mergeCell ref="A195:BL195"/>
    <mergeCell ref="A196:F198"/>
    <mergeCell ref="G196:P198"/>
    <mergeCell ref="Q196:AN196"/>
    <mergeCell ref="AO196:BL196"/>
    <mergeCell ref="Q197:U198"/>
    <mergeCell ref="V197:Y198"/>
    <mergeCell ref="Z197:AI197"/>
    <mergeCell ref="AJ197:AN198"/>
    <mergeCell ref="AO197:AS198"/>
    <mergeCell ref="AK192:AP192"/>
    <mergeCell ref="AQ192:AV192"/>
    <mergeCell ref="AW192:BA192"/>
    <mergeCell ref="BB192:BF192"/>
    <mergeCell ref="BG192:BL192"/>
    <mergeCell ref="A194:BL194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9:BS179"/>
    <mergeCell ref="A182:BL182"/>
    <mergeCell ref="A183:BL183"/>
    <mergeCell ref="A185:BL185"/>
    <mergeCell ref="A186:BL186"/>
    <mergeCell ref="A187:BL187"/>
    <mergeCell ref="AO179:AR179"/>
    <mergeCell ref="AS179:AW179"/>
    <mergeCell ref="AX179:BA179"/>
    <mergeCell ref="BB179:BF179"/>
    <mergeCell ref="BG179:BJ179"/>
    <mergeCell ref="BK179:BO179"/>
    <mergeCell ref="BB178:BF178"/>
    <mergeCell ref="BG178:BJ178"/>
    <mergeCell ref="BK178:BO178"/>
    <mergeCell ref="BP178:BS178"/>
    <mergeCell ref="A179:M179"/>
    <mergeCell ref="N179:U179"/>
    <mergeCell ref="V179:Z179"/>
    <mergeCell ref="AA179:AE179"/>
    <mergeCell ref="AF179:AI179"/>
    <mergeCell ref="AJ179:AN179"/>
    <mergeCell ref="BP177:BS177"/>
    <mergeCell ref="A178:M178"/>
    <mergeCell ref="N178:U178"/>
    <mergeCell ref="V178:Z178"/>
    <mergeCell ref="AA178:AE178"/>
    <mergeCell ref="AF178:AI178"/>
    <mergeCell ref="AJ178:AN178"/>
    <mergeCell ref="AO178:AR178"/>
    <mergeCell ref="AS178:AW178"/>
    <mergeCell ref="AX178:BA178"/>
    <mergeCell ref="AO177:AR177"/>
    <mergeCell ref="AS177:AW177"/>
    <mergeCell ref="AX177:BA177"/>
    <mergeCell ref="BB177:BF177"/>
    <mergeCell ref="BG177:BJ177"/>
    <mergeCell ref="BK177:BO177"/>
    <mergeCell ref="BB176:BF176"/>
    <mergeCell ref="BG176:BJ176"/>
    <mergeCell ref="BK176:BO176"/>
    <mergeCell ref="BP176:BS176"/>
    <mergeCell ref="A177:M177"/>
    <mergeCell ref="N177:U177"/>
    <mergeCell ref="V177:Z177"/>
    <mergeCell ref="AA177:AE177"/>
    <mergeCell ref="AF177:AI177"/>
    <mergeCell ref="AJ177:AN177"/>
    <mergeCell ref="AA176:AE176"/>
    <mergeCell ref="AF176:AI176"/>
    <mergeCell ref="AJ176:AN176"/>
    <mergeCell ref="AO176:AR176"/>
    <mergeCell ref="AS176:AW176"/>
    <mergeCell ref="AX176:BA176"/>
    <mergeCell ref="A173:BL173"/>
    <mergeCell ref="A174:BM174"/>
    <mergeCell ref="A175:M176"/>
    <mergeCell ref="N175:U176"/>
    <mergeCell ref="V175:Z176"/>
    <mergeCell ref="AA175:AI175"/>
    <mergeCell ref="AJ175:AR175"/>
    <mergeCell ref="AS175:BA175"/>
    <mergeCell ref="BB175:BJ175"/>
    <mergeCell ref="BK175:BS175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P167:AT167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164:BL164"/>
    <mergeCell ref="A165:BD165"/>
    <mergeCell ref="A166:F167"/>
    <mergeCell ref="G166:S167"/>
    <mergeCell ref="T166:Z167"/>
    <mergeCell ref="AA166:AO166"/>
    <mergeCell ref="AP166:BD166"/>
    <mergeCell ref="AA167:AE167"/>
    <mergeCell ref="AF167:AJ167"/>
    <mergeCell ref="AK167:AO167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7:BS157"/>
    <mergeCell ref="A158:F159"/>
    <mergeCell ref="G158:S159"/>
    <mergeCell ref="T158:Z159"/>
    <mergeCell ref="AA158:AO158"/>
    <mergeCell ref="AP158:BD158"/>
    <mergeCell ref="BE158:BS158"/>
    <mergeCell ref="AA159:AE159"/>
    <mergeCell ref="AF159:AJ159"/>
    <mergeCell ref="AK159:AO159"/>
    <mergeCell ref="BA151:BC151"/>
    <mergeCell ref="BD151:BF151"/>
    <mergeCell ref="BG151:BI151"/>
    <mergeCell ref="BJ151:BL151"/>
    <mergeCell ref="A155:BL155"/>
    <mergeCell ref="A156:BS156"/>
    <mergeCell ref="AL152:AN152"/>
    <mergeCell ref="AO152:AQ152"/>
    <mergeCell ref="AR152:AT152"/>
    <mergeCell ref="AU152:AW152"/>
    <mergeCell ref="AI151:AK151"/>
    <mergeCell ref="AL151:AN151"/>
    <mergeCell ref="AO151:AQ151"/>
    <mergeCell ref="AR151:AT151"/>
    <mergeCell ref="AU151:AW151"/>
    <mergeCell ref="AX151:AZ151"/>
    <mergeCell ref="BA150:BC150"/>
    <mergeCell ref="BD150:BF150"/>
    <mergeCell ref="BG150:BI150"/>
    <mergeCell ref="BJ150:BL150"/>
    <mergeCell ref="A151:C151"/>
    <mergeCell ref="D151:V151"/>
    <mergeCell ref="W151:Y151"/>
    <mergeCell ref="Z151:AB151"/>
    <mergeCell ref="AC151:AE151"/>
    <mergeCell ref="AF151:AH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A149:C149"/>
    <mergeCell ref="D149:V149"/>
    <mergeCell ref="W149:Y149"/>
    <mergeCell ref="Z149:AB149"/>
    <mergeCell ref="AC149:AE149"/>
    <mergeCell ref="AF149:AH149"/>
    <mergeCell ref="BJ147:BL148"/>
    <mergeCell ref="W148:Y148"/>
    <mergeCell ref="Z148:AB148"/>
    <mergeCell ref="AC148:AE148"/>
    <mergeCell ref="AF148:AH148"/>
    <mergeCell ref="AI148:AK148"/>
    <mergeCell ref="AL148:AN148"/>
    <mergeCell ref="AO148:AQ148"/>
    <mergeCell ref="AR148:AT148"/>
    <mergeCell ref="BG146:BL146"/>
    <mergeCell ref="W147:AB147"/>
    <mergeCell ref="AC147:AH147"/>
    <mergeCell ref="AI147:AN147"/>
    <mergeCell ref="AO147:AT147"/>
    <mergeCell ref="AU147:AW148"/>
    <mergeCell ref="AX147:AZ148"/>
    <mergeCell ref="BA147:BC148"/>
    <mergeCell ref="BD147:BF148"/>
    <mergeCell ref="BG147:BI148"/>
    <mergeCell ref="A146:C148"/>
    <mergeCell ref="D146:V148"/>
    <mergeCell ref="W146:AH146"/>
    <mergeCell ref="AI146:AT146"/>
    <mergeCell ref="AU146:AZ146"/>
    <mergeCell ref="BA146:BF146"/>
    <mergeCell ref="AT141:AX141"/>
    <mergeCell ref="AY141:BC141"/>
    <mergeCell ref="BD141:BH141"/>
    <mergeCell ref="BI141:BM141"/>
    <mergeCell ref="BN141:BR141"/>
    <mergeCell ref="A145:BL145"/>
    <mergeCell ref="BI142:BM142"/>
    <mergeCell ref="BN142:BR142"/>
    <mergeCell ref="A141:T141"/>
    <mergeCell ref="U141:Y141"/>
    <mergeCell ref="Z141:AD141"/>
    <mergeCell ref="AE141:AI141"/>
    <mergeCell ref="AJ141:AN141"/>
    <mergeCell ref="AO141:AS141"/>
    <mergeCell ref="AO140:AS140"/>
    <mergeCell ref="AT140:AX140"/>
    <mergeCell ref="AY140:BC140"/>
    <mergeCell ref="BD140:BH140"/>
    <mergeCell ref="BI140:BM140"/>
    <mergeCell ref="BN140:BR140"/>
    <mergeCell ref="AT139:AX139"/>
    <mergeCell ref="AY139:BC139"/>
    <mergeCell ref="BD139:BH139"/>
    <mergeCell ref="BI139:BM139"/>
    <mergeCell ref="BN139:BR139"/>
    <mergeCell ref="A140:T140"/>
    <mergeCell ref="U140:Y140"/>
    <mergeCell ref="Z140:AD140"/>
    <mergeCell ref="AE140:AI140"/>
    <mergeCell ref="AJ140:AN140"/>
    <mergeCell ref="A139:T139"/>
    <mergeCell ref="U139:Y139"/>
    <mergeCell ref="Z139:AD139"/>
    <mergeCell ref="AE139:AI139"/>
    <mergeCell ref="AJ139:AN139"/>
    <mergeCell ref="AO139:AS139"/>
    <mergeCell ref="AO138:AS138"/>
    <mergeCell ref="AT138:AX138"/>
    <mergeCell ref="AY138:BC138"/>
    <mergeCell ref="BD138:BH138"/>
    <mergeCell ref="BI138:BM138"/>
    <mergeCell ref="BN138:BR138"/>
    <mergeCell ref="A137:T138"/>
    <mergeCell ref="U137:AD137"/>
    <mergeCell ref="AE137:AN137"/>
    <mergeCell ref="AO137:AX137"/>
    <mergeCell ref="AY137:BH137"/>
    <mergeCell ref="BI137:BR137"/>
    <mergeCell ref="U138:Y138"/>
    <mergeCell ref="Z138:AD138"/>
    <mergeCell ref="AE138:AI138"/>
    <mergeCell ref="AJ138:AN138"/>
    <mergeCell ref="AP128:AT128"/>
    <mergeCell ref="AU128:AY128"/>
    <mergeCell ref="AZ128:BD128"/>
    <mergeCell ref="BE128:BI128"/>
    <mergeCell ref="A135:BL135"/>
    <mergeCell ref="A136:BR136"/>
    <mergeCell ref="BE129:BI129"/>
    <mergeCell ref="A130:C130"/>
    <mergeCell ref="D130:P130"/>
    <mergeCell ref="Q130:U130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BT116:BX116"/>
    <mergeCell ref="A123:BL123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A114:C114"/>
    <mergeCell ref="D114:P114"/>
    <mergeCell ref="Q114:U114"/>
    <mergeCell ref="V114:AE114"/>
    <mergeCell ref="AF114:AJ114"/>
    <mergeCell ref="AK114:AO114"/>
    <mergeCell ref="BJ112:BX112"/>
    <mergeCell ref="AF113:AJ113"/>
    <mergeCell ref="AK113:AO113"/>
    <mergeCell ref="AP113:AT113"/>
    <mergeCell ref="AU113:AY113"/>
    <mergeCell ref="AZ113:BD113"/>
    <mergeCell ref="BE113:BI113"/>
    <mergeCell ref="BJ113:BN113"/>
    <mergeCell ref="BO113:BS113"/>
    <mergeCell ref="BT113:BX113"/>
    <mergeCell ref="A112:C113"/>
    <mergeCell ref="D112:P113"/>
    <mergeCell ref="Q112:U113"/>
    <mergeCell ref="V112:AE113"/>
    <mergeCell ref="AF112:AT112"/>
    <mergeCell ref="AU112:BI112"/>
    <mergeCell ref="AO106:AS106"/>
    <mergeCell ref="AT106:AX106"/>
    <mergeCell ref="AY106:BC106"/>
    <mergeCell ref="BD106:BH106"/>
    <mergeCell ref="A110:BL110"/>
    <mergeCell ref="A111:BL111"/>
    <mergeCell ref="AT107:AX107"/>
    <mergeCell ref="AY107:BC107"/>
    <mergeCell ref="BD107:BH107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104:C104"/>
    <mergeCell ref="D104:T104"/>
    <mergeCell ref="U104:Y104"/>
    <mergeCell ref="Z104:AD104"/>
    <mergeCell ref="AE104:AI104"/>
    <mergeCell ref="AJ104:AN104"/>
    <mergeCell ref="AE103:AI103"/>
    <mergeCell ref="AJ103:AN103"/>
    <mergeCell ref="AO103:AS103"/>
    <mergeCell ref="AT103:AX103"/>
    <mergeCell ref="AY103:BC103"/>
    <mergeCell ref="BD103:BH103"/>
    <mergeCell ref="BQ97:BT97"/>
    <mergeCell ref="BU97:BY97"/>
    <mergeCell ref="A100:BL100"/>
    <mergeCell ref="A101:BH101"/>
    <mergeCell ref="A102:C103"/>
    <mergeCell ref="D102:T103"/>
    <mergeCell ref="U102:AN102"/>
    <mergeCell ref="AO102:BH102"/>
    <mergeCell ref="U103:Y103"/>
    <mergeCell ref="Z103:AD103"/>
    <mergeCell ref="AN97:AR97"/>
    <mergeCell ref="AS97:AW97"/>
    <mergeCell ref="AX97:BA97"/>
    <mergeCell ref="BB97:BF97"/>
    <mergeCell ref="BG97:BK97"/>
    <mergeCell ref="BL97:BP97"/>
    <mergeCell ref="A97:C97"/>
    <mergeCell ref="D97:T97"/>
    <mergeCell ref="U97:Y97"/>
    <mergeCell ref="Z97:AD97"/>
    <mergeCell ref="AE97:AH97"/>
    <mergeCell ref="AI97:AM97"/>
    <mergeCell ref="AX96:BA96"/>
    <mergeCell ref="BB96:BF96"/>
    <mergeCell ref="BG96:BK96"/>
    <mergeCell ref="BL96:BP96"/>
    <mergeCell ref="BQ96:BT96"/>
    <mergeCell ref="BU96:BY96"/>
    <mergeCell ref="BQ95:BT95"/>
    <mergeCell ref="BU95:BY95"/>
    <mergeCell ref="A96:C96"/>
    <mergeCell ref="D96:T96"/>
    <mergeCell ref="U96:Y96"/>
    <mergeCell ref="Z96:AD96"/>
    <mergeCell ref="AE96:AH96"/>
    <mergeCell ref="AI96:AM96"/>
    <mergeCell ref="AN96:AR96"/>
    <mergeCell ref="AS96:AW96"/>
    <mergeCell ref="AN95:AR95"/>
    <mergeCell ref="AS95:AW95"/>
    <mergeCell ref="AX95:BA95"/>
    <mergeCell ref="BB95:BF95"/>
    <mergeCell ref="BG95:BK95"/>
    <mergeCell ref="BL95:BP95"/>
    <mergeCell ref="A95:C95"/>
    <mergeCell ref="D95:T95"/>
    <mergeCell ref="U95:Y95"/>
    <mergeCell ref="Z95:AD95"/>
    <mergeCell ref="AE95:AH95"/>
    <mergeCell ref="AI95:AM95"/>
    <mergeCell ref="AX94:BA94"/>
    <mergeCell ref="BB94:BF94"/>
    <mergeCell ref="BG94:BK94"/>
    <mergeCell ref="BL94:BP94"/>
    <mergeCell ref="BQ94:BT94"/>
    <mergeCell ref="BU94:BY94"/>
    <mergeCell ref="U94:Y94"/>
    <mergeCell ref="Z94:AD94"/>
    <mergeCell ref="AE94:AH94"/>
    <mergeCell ref="AI94:AM94"/>
    <mergeCell ref="AN94:AR94"/>
    <mergeCell ref="AS94:AW94"/>
    <mergeCell ref="BB87:BF87"/>
    <mergeCell ref="BG87:BK87"/>
    <mergeCell ref="A90:BL90"/>
    <mergeCell ref="A91:BL91"/>
    <mergeCell ref="A92:BY92"/>
    <mergeCell ref="A93:C94"/>
    <mergeCell ref="D93:T94"/>
    <mergeCell ref="U93:AM93"/>
    <mergeCell ref="AN93:BF93"/>
    <mergeCell ref="BG93:BY93"/>
    <mergeCell ref="BB86:BF86"/>
    <mergeCell ref="BG86:BK86"/>
    <mergeCell ref="A87:E87"/>
    <mergeCell ref="F87:W87"/>
    <mergeCell ref="X87:AB87"/>
    <mergeCell ref="AC87:AG87"/>
    <mergeCell ref="AH87:AL87"/>
    <mergeCell ref="AM87:AQ87"/>
    <mergeCell ref="AR87:AV87"/>
    <mergeCell ref="AW87:BA87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BB84:BF84"/>
    <mergeCell ref="BG84:BK84"/>
    <mergeCell ref="A85:E85"/>
    <mergeCell ref="F85:W85"/>
    <mergeCell ref="X85:AB85"/>
    <mergeCell ref="AC85:AG85"/>
    <mergeCell ref="AH85:AL85"/>
    <mergeCell ref="AM85:AQ85"/>
    <mergeCell ref="AR85:AV85"/>
    <mergeCell ref="AW85:BA85"/>
    <mergeCell ref="A83:E84"/>
    <mergeCell ref="F83:W84"/>
    <mergeCell ref="X83:AQ83"/>
    <mergeCell ref="AR83:BK83"/>
    <mergeCell ref="X84:AB84"/>
    <mergeCell ref="AC84:AG84"/>
    <mergeCell ref="AH84:AL84"/>
    <mergeCell ref="AM84:AQ84"/>
    <mergeCell ref="AR84:AV84"/>
    <mergeCell ref="AW84:BA84"/>
    <mergeCell ref="AR74:AV74"/>
    <mergeCell ref="AW74:BA74"/>
    <mergeCell ref="BB74:BF74"/>
    <mergeCell ref="BG74:BK74"/>
    <mergeCell ref="A81:BL81"/>
    <mergeCell ref="A82:BK82"/>
    <mergeCell ref="AM75:AQ75"/>
    <mergeCell ref="AR75:AV75"/>
    <mergeCell ref="AW75:BA75"/>
    <mergeCell ref="BB75:BF75"/>
    <mergeCell ref="AR73:AV73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72:D72"/>
    <mergeCell ref="E72:W72"/>
    <mergeCell ref="X72:AB72"/>
    <mergeCell ref="AC72:AG72"/>
    <mergeCell ref="AH72:AL72"/>
    <mergeCell ref="AM72:AQ72"/>
    <mergeCell ref="AH71:AL71"/>
    <mergeCell ref="AM71:AQ71"/>
    <mergeCell ref="AR71:AV71"/>
    <mergeCell ref="AW71:BA71"/>
    <mergeCell ref="BB71:BF71"/>
    <mergeCell ref="BG71:BK71"/>
    <mergeCell ref="BQ66:BT66"/>
    <mergeCell ref="BU66:BY66"/>
    <mergeCell ref="A68:BL68"/>
    <mergeCell ref="A69:BK69"/>
    <mergeCell ref="A70:D71"/>
    <mergeCell ref="E70:W71"/>
    <mergeCell ref="X70:AQ70"/>
    <mergeCell ref="AR70:BK70"/>
    <mergeCell ref="X71:AB71"/>
    <mergeCell ref="AC71:AG71"/>
    <mergeCell ref="AN66:AR66"/>
    <mergeCell ref="AS66:AW66"/>
    <mergeCell ref="AX66:BA66"/>
    <mergeCell ref="BB66:BF66"/>
    <mergeCell ref="BG66:BK66"/>
    <mergeCell ref="BL66:BP66"/>
    <mergeCell ref="A66:E66"/>
    <mergeCell ref="F66:T66"/>
    <mergeCell ref="U66:Y66"/>
    <mergeCell ref="Z66:AD66"/>
    <mergeCell ref="AE66:AH66"/>
    <mergeCell ref="AI66:AM66"/>
    <mergeCell ref="AX65:BA65"/>
    <mergeCell ref="BB65:BF65"/>
    <mergeCell ref="BG65:BK65"/>
    <mergeCell ref="BL65:BP65"/>
    <mergeCell ref="BQ65:BT65"/>
    <mergeCell ref="BU65:BY65"/>
    <mergeCell ref="BQ64:BT64"/>
    <mergeCell ref="BU64:BY64"/>
    <mergeCell ref="A65:E65"/>
    <mergeCell ref="F65:T65"/>
    <mergeCell ref="U65:Y65"/>
    <mergeCell ref="Z65:AD65"/>
    <mergeCell ref="AE65:AH65"/>
    <mergeCell ref="AI65:AM65"/>
    <mergeCell ref="AN65:AR65"/>
    <mergeCell ref="AS65:AW65"/>
    <mergeCell ref="AN64:AR64"/>
    <mergeCell ref="AS64:AW64"/>
    <mergeCell ref="AX64:BA64"/>
    <mergeCell ref="BB64:BF64"/>
    <mergeCell ref="BG64:BK64"/>
    <mergeCell ref="BL64:BP64"/>
    <mergeCell ref="BG63:BK63"/>
    <mergeCell ref="BL63:BP63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E63:AH63"/>
    <mergeCell ref="AI63:AM63"/>
    <mergeCell ref="AN63:AR63"/>
    <mergeCell ref="AS63:AW63"/>
    <mergeCell ref="AX63:BA63"/>
    <mergeCell ref="BB63:BF63"/>
    <mergeCell ref="BU53:BY53"/>
    <mergeCell ref="A60:BL60"/>
    <mergeCell ref="A61:BY61"/>
    <mergeCell ref="A62:E63"/>
    <mergeCell ref="F62:T63"/>
    <mergeCell ref="U62:AM62"/>
    <mergeCell ref="AN62:BF62"/>
    <mergeCell ref="BG62:BY62"/>
    <mergeCell ref="U63:Y63"/>
    <mergeCell ref="Z63:AD63"/>
    <mergeCell ref="AS53:AW53"/>
    <mergeCell ref="AX53:BA53"/>
    <mergeCell ref="BB53:BF53"/>
    <mergeCell ref="BG53:BK53"/>
    <mergeCell ref="BL53:BP53"/>
    <mergeCell ref="BQ53:BT53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I52:AM52"/>
    <mergeCell ref="AN52:AR52"/>
    <mergeCell ref="AS52:AW52"/>
    <mergeCell ref="AX52:BA52"/>
    <mergeCell ref="BB52:BF52"/>
    <mergeCell ref="BG52:BK52"/>
    <mergeCell ref="BB51:BF51"/>
    <mergeCell ref="BG51:BK51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S51:AW51"/>
    <mergeCell ref="AX51:BA51"/>
    <mergeCell ref="AS50:AW50"/>
    <mergeCell ref="AX50:BA50"/>
    <mergeCell ref="BB50:BF50"/>
    <mergeCell ref="BG50:BK50"/>
    <mergeCell ref="BL50:BP50"/>
    <mergeCell ref="BQ50:BT50"/>
    <mergeCell ref="A49:D50"/>
    <mergeCell ref="E49:T50"/>
    <mergeCell ref="U49:AM49"/>
    <mergeCell ref="AN49:BF49"/>
    <mergeCell ref="BG49:BY49"/>
    <mergeCell ref="U50:Y50"/>
    <mergeCell ref="Z50:AD50"/>
    <mergeCell ref="AE50:AH50"/>
    <mergeCell ref="AI50:AM50"/>
    <mergeCell ref="AN50:AR50"/>
    <mergeCell ref="AW41:BA41"/>
    <mergeCell ref="BB41:BF41"/>
    <mergeCell ref="BG41:BK41"/>
    <mergeCell ref="A46:BY46"/>
    <mergeCell ref="A47:BY47"/>
    <mergeCell ref="A48:BY48"/>
    <mergeCell ref="BG42:BK42"/>
    <mergeCell ref="A43:D43"/>
    <mergeCell ref="E43:W43"/>
    <mergeCell ref="X43:AB43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1:BF31"/>
    <mergeCell ref="BG31:BK31"/>
    <mergeCell ref="BL31:BP31"/>
    <mergeCell ref="BQ31:BT31"/>
    <mergeCell ref="BU31:BY31"/>
    <mergeCell ref="A35:BL35"/>
    <mergeCell ref="AI32:AM32"/>
    <mergeCell ref="AN32:AR32"/>
    <mergeCell ref="AS32:AW32"/>
    <mergeCell ref="AX32:BA32"/>
    <mergeCell ref="BU30:BY30"/>
    <mergeCell ref="A31:D31"/>
    <mergeCell ref="E31:T31"/>
    <mergeCell ref="U31:Y31"/>
    <mergeCell ref="Z31:AD31"/>
    <mergeCell ref="AE31:AH31"/>
    <mergeCell ref="AI31:AM31"/>
    <mergeCell ref="AN31:AR31"/>
    <mergeCell ref="AS31:AW31"/>
    <mergeCell ref="AX31:BA31"/>
    <mergeCell ref="AS30:AW30"/>
    <mergeCell ref="AX30:BA30"/>
    <mergeCell ref="BB30:BF30"/>
    <mergeCell ref="BG30:BK30"/>
    <mergeCell ref="BL30:BP30"/>
    <mergeCell ref="BQ30:BT30"/>
    <mergeCell ref="BL29:BP29"/>
    <mergeCell ref="BQ29:BT29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I29:AM29"/>
    <mergeCell ref="AN29:AR29"/>
    <mergeCell ref="AS29:AW29"/>
    <mergeCell ref="AX29:BA29"/>
    <mergeCell ref="BB29:BF29"/>
    <mergeCell ref="BG29:BK29"/>
    <mergeCell ref="BB28:BF28"/>
    <mergeCell ref="BG28:BK28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Z28:AD28"/>
    <mergeCell ref="AE28:AH28"/>
    <mergeCell ref="AI28:AM28"/>
    <mergeCell ref="AN28:AR28"/>
    <mergeCell ref="AS28:AW28"/>
    <mergeCell ref="AX28:BA28"/>
    <mergeCell ref="A21:BY21"/>
    <mergeCell ref="A23:BY23"/>
    <mergeCell ref="A24:BY24"/>
    <mergeCell ref="A25:BY25"/>
    <mergeCell ref="A27:D28"/>
    <mergeCell ref="E27:T28"/>
    <mergeCell ref="U27:AM27"/>
    <mergeCell ref="AN27:BF27"/>
    <mergeCell ref="BG27:BY27"/>
    <mergeCell ref="U28:Y28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7:A98 A106:A107 A151:A152">
    <cfRule type="cellIs" dxfId="3" priority="1" stopIfTrue="1" operator="equal">
      <formula>A96</formula>
    </cfRule>
  </conditionalFormatting>
  <conditionalFormatting sqref="A116:C121 A128:C133">
    <cfRule type="cellIs" dxfId="2" priority="2" stopIfTrue="1" operator="equal">
      <formula>A115</formula>
    </cfRule>
    <cfRule type="cellIs" dxfId="1" priority="3" stopIfTrue="1" operator="equal">
      <formula>0</formula>
    </cfRule>
  </conditionalFormatting>
  <conditionalFormatting sqref="A108">
    <cfRule type="cellIs" dxfId="0" priority="5" stopIfTrue="1" operator="equal">
      <formula>A106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КПК0217691</vt:lpstr>
      <vt:lpstr>'Додаток2 КПК0217691'!Область_друку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2022-09-15T11:03:18Z</cp:lastPrinted>
  <dcterms:created xsi:type="dcterms:W3CDTF">2016-07-02T12:27:50Z</dcterms:created>
  <dcterms:modified xsi:type="dcterms:W3CDTF">2022-09-15T11:03:21Z</dcterms:modified>
</cp:coreProperties>
</file>