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4" sheetId="6" r:id="rId1"/>
  </sheets>
  <definedNames>
    <definedName name="_xlnm.Print_Area" localSheetId="0">'Додаток2 КПК0217324'!$A$1:$BY$227</definedName>
  </definedNames>
  <calcPr calcId="145621"/>
</workbook>
</file>

<file path=xl/calcChain.xml><?xml version="1.0" encoding="utf-8"?>
<calcChain xmlns="http://schemas.openxmlformats.org/spreadsheetml/2006/main">
  <c r="BH203" i="6" l="1"/>
  <c r="AT203" i="6"/>
  <c r="AJ203" i="6"/>
  <c r="BG194" i="6"/>
  <c r="AQ194" i="6"/>
  <c r="AZ170" i="6"/>
  <c r="AK170" i="6"/>
  <c r="AZ169" i="6"/>
  <c r="AK169" i="6"/>
  <c r="AZ168" i="6"/>
  <c r="AK168" i="6"/>
  <c r="BO160" i="6"/>
  <c r="AZ160" i="6"/>
  <c r="AK160" i="6"/>
  <c r="BO159" i="6"/>
  <c r="AZ159" i="6"/>
  <c r="AK159" i="6"/>
  <c r="BO158" i="6"/>
  <c r="AZ158" i="6"/>
  <c r="AK158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<sst xmlns="http://schemas.openxmlformats.org/spreadsheetml/2006/main" count="690" uniqueCount="257">
  <si>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</si>
  <si>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</si>
  <si>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</si>
  <si>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</si>
  <si>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</si>
  <si>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</si>
  <si>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</si>
  <si>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</si>
  <si>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</si>
  <si>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</si>
  <si>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</si>
  <si>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</si>
  <si>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</si>
  <si>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</si>
  <si>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</si>
  <si>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</si>
  <si>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</si>
  <si>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</si>
  <si>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</si>
  <si>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</si>
  <si>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</si>
  <si>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</si>
  <si>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</si>
  <si>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</si>
  <si>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</si>
  <si>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</si>
  <si>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</si>
  <si>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</si>
  <si>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</si>
  <si>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</si>
  <si>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</si>
  <si>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</si>
  <si>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</si>
  <si>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</si>
  <si>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</si>
  <si>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</si>
  <si>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</si>
  <si>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</si>
  <si>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</si>
  <si>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</si>
  <si>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</si>
  <si>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</si>
  <si>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</si>
  <si>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</si>
  <si>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</si>
  <si>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</si>
  <si>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</si>
  <si>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</si>
  <si>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</si>
  <si>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</si>
  <si>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</si>
  <si>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</si>
  <si>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</si>
  <si>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</si>
  <si>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</si>
  <si>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</si>
  <si>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</si>
  <si>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</si>
  <si>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</si>
  <si>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</si>
  <si>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</si>
  <si>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</si>
  <si>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</si>
  <si>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</si>
  <si>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</si>
  <si>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</si>
  <si>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</si>
  <si>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</si>
  <si>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</si>
  <si>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</si>
  <si>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</si>
  <si>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</si>
  <si>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</si>
  <si>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</si>
  <si>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</si>
  <si>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</si>
  <si>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</si>
  <si>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</si>
  <si>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</si>
  <si>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</si>
  <si>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</si>
  <si>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</si>
  <si>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</si>
  <si>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</si>
  <si>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</si>
  <si>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</si>
  <si>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</si>
  <si>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</si>
  <si>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</si>
  <si>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</si>
  <si>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</si>
  <si>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</si>
  <si>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</si>
  <si>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</si>
  <si>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</si>
  <si>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</si>
  <si>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</si>
  <si>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</si>
  <si>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</si>
  <si>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</si>
  <si>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</si>
  <si>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</si>
  <si>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</si>
  <si>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</si>
  <si>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</si>
  <si>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</si>
  <si>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</si>
  <si>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</si>
  <si>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</si>
  <si>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</si>
  <si>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</si>
  <si>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</si>
  <si>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</si>
  <si>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</si>
  <si>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</si>
  <si>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</si>
  <si>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</si>
  <si>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</si>
  <si>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</si>
  <si>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</si>
  <si>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</si>
  <si>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</si>
  <si>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</si>
  <si>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</si>
  <si>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</si>
  <si>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</si>
  <si>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</si>
  <si>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</si>
  <si>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</si>
  <si>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</si>
  <si>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</si>
  <si>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</si>
  <si>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</si>
  <si>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</si>
  <si>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</si>
  <si>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</si>
  <si>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</si>
  <si>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</si>
  <si>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</si>
  <si>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</si>
  <si>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</si>
  <si>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</si>
  <si>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</si>
  <si>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</si>
  <si>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</si>
  <si>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</si>
  <si>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</si>
  <si>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</si>
  <si>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</si>
  <si>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</si>
  <si>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</si>
  <si>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</si>
  <si>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</si>
  <si>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</si>
  <si>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</si>
  <si>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</si>
  <si>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</si>
  <si>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</si>
  <si>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</si>
  <si>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</si>
  <si>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</si>
  <si>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</si>
  <si>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</si>
  <si>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</si>
  <si>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</si>
  <si>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</si>
  <si>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</si>
  <si>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</si>
  <si>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</si>
  <si>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</si>
  <si>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</si>
  <si>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</si>
  <si>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</si>
  <si>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</si>
  <si>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</si>
  <si>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Капітальний ремонт інших об`єктів</t>
  </si>
  <si>
    <t>Забезпечення виготовлення проектно – кошторисної документації та проведення капітальних ремонтів закладів культури</t>
  </si>
  <si>
    <t>затрат</t>
  </si>
  <si>
    <t xml:space="preserve">formula=RC[-16]+RC[-8]                          </t>
  </si>
  <si>
    <t>Обсяг витрат на виготовлення проектно – кошторисної документації та проведення капітальних ремонтів закладів культури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</si>
  <si>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</si>
  <si>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</si>
  <si>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</si>
  <si>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капітальних ремонтів закладів культури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</si>
  <si>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</si>
  <si>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</si>
  <si>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</si>
  <si>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 на один об`єкт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</si>
  <si>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</si>
  <si>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</si>
  <si>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</si>
  <si>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</si>
  <si>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</si>
  <si>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</si>
  <si>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</si>
  <si>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</si>
  <si>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культури та мистецтва Славутської міської  територіальної громади на 2021-2023 роки</t>
  </si>
  <si>
    <t>Рішення міської ради від 16.10.2020р. №9-56/2020</t>
  </si>
  <si>
    <t>Програма розвитку культури та мистецтва Славутської міської об'єднаної територіальної громади на 2017-2020 роки</t>
  </si>
  <si>
    <t>Рішеня міської ради від 02.12.2016р.№9-14/2016</t>
  </si>
  <si>
    <t>Виготовлення проектної документації та капітальний ремонт будівлі кінотеатру ім.Т.Шевченка на вул.Площа Шевченка, 3 в м.Славута Хмельницької області</t>
  </si>
  <si>
    <t>2016-2022</t>
  </si>
  <si>
    <t xml:space="preserve"> забезпечення розвитку інфраструктури території</t>
  </si>
  <si>
    <t>Забезпечення виготовлення проектно – кошторисної документації,проведення капітальних ремонтів закладів культури</t>
  </si>
  <si>
    <t>- Бюджетний кодекс України від 08 липня 2010 року № 2456-VI (зі змінами).;_x000D_
- Закон України «Про Державний бюджет України на 2021 рік» від 15.12.2020р. № 1082-IX.  _x000D_
- Закон України “Про місцеве самоврядування в Україні» від 21.05.1997р. №280/97-ВР ( зі змінами та доповненнями);_x000D_
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</si>
  <si>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</si>
  <si>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2020 році використано коштів в сумі 28092 гривень на виготовлення проектної документації та капітальний ремонт будівлі кінотеатру ім.Т.Шевченка на вул.Площа Шевченка, 3 в м.Славута Хмельницької області В 2021 році виділено 282000 гривень які планується використати на капітальний ремонт установ та закладів культури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</si>
  <si>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</si>
  <si>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</si>
  <si>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</si>
  <si>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</si>
  <si>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</si>
  <si>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</si>
  <si>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</si>
  <si>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</si>
  <si>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</si>
  <si>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</si>
  <si>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</si>
  <si>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</si>
  <si>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</si>
  <si>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</si>
  <si>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</si>
  <si>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</si>
  <si>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</si>
  <si>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</si>
  <si>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</si>
  <si>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</si>
  <si>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</si>
  <si>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</si>
  <si>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</si>
  <si>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</si>
  <si>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</si>
  <si>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</si>
  <si>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</si>
  <si>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</si>
  <si>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</si>
  <si>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</si>
  <si>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</si>
  <si>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</si>
  <si>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</si>
  <si>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</si>
  <si>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</si>
  <si>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</si>
  <si>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</si>
  <si>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</si>
  <si>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</si>
  <si>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</si>
  <si>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</si>
  <si>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</si>
  <si>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</si>
  <si>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</si>
  <si>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</si>
  <si>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(0)(2)(1)(7)(3)(2)(4)</t>
  </si>
  <si>
    <t>(7)(3)(2)(4)</t>
  </si>
  <si>
    <t>(0)(4)(4)(3)</t>
  </si>
  <si>
    <t>Будівництво-1 установ та закладів культури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</si>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</sst>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view="pageBreakPreview" topLeftCell="A183" zoomScale="60" zoomScaleNormal="100" workbookViewId="0">
      <selection activeCell="T154" sqref="T154:Z15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3" t="s">
        <v>239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</row>
    <row r="4" spans="1:79" ht="15" customHeight="1" x14ac:dyDescent="0.2">
      <c r="A4" s="11" t="s">
        <v>159</v>
      </c>
      <c r="B4" s="139" t="s">
        <v>208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8"/>
      <c r="AH4" s="36" t="s">
        <v>207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8"/>
      <c r="AT4" s="144" t="s">
        <v>213</v>
      </c>
      <c r="AU4" s="36"/>
      <c r="AV4" s="36"/>
      <c r="AW4" s="36"/>
      <c r="AX4" s="36"/>
      <c r="AY4" s="36"/>
      <c r="AZ4" s="36"/>
      <c r="BA4" s="3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7"/>
      <c r="AH5" s="34" t="s">
        <v>161</v>
      </c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7"/>
      <c r="AT5" s="34" t="s">
        <v>157</v>
      </c>
      <c r="AU5" s="34"/>
      <c r="AV5" s="34"/>
      <c r="AW5" s="34"/>
      <c r="AX5" s="34"/>
      <c r="AY5" s="34"/>
      <c r="AZ5" s="34"/>
      <c r="BA5" s="3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9" t="s">
        <v>208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8"/>
      <c r="AH7" s="36" t="s">
        <v>256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15"/>
      <c r="BC7" s="144" t="s">
        <v>213</v>
      </c>
      <c r="BD7" s="36"/>
      <c r="BE7" s="36"/>
      <c r="BF7" s="36"/>
      <c r="BG7" s="36"/>
      <c r="BH7" s="36"/>
      <c r="BI7" s="36"/>
      <c r="BJ7" s="3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6" t="s">
        <v>155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7"/>
      <c r="AH8" s="34" t="s">
        <v>163</v>
      </c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13"/>
      <c r="BC8" s="34" t="s">
        <v>157</v>
      </c>
      <c r="BD8" s="34"/>
      <c r="BE8" s="34"/>
      <c r="BF8" s="34"/>
      <c r="BG8" s="34"/>
      <c r="BH8" s="34"/>
      <c r="BI8" s="34"/>
      <c r="BJ8" s="3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6" t="s">
        <v>252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253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15"/>
      <c r="AA10" s="36" t="s">
        <v>254</v>
      </c>
      <c r="AB10" s="36"/>
      <c r="AC10" s="36"/>
      <c r="AD10" s="36"/>
      <c r="AE10" s="36"/>
      <c r="AF10" s="36"/>
      <c r="AG10" s="36"/>
      <c r="AH10" s="36"/>
      <c r="AI10" s="36"/>
      <c r="AJ10" s="15"/>
      <c r="AK10" s="145" t="s">
        <v>255</v>
      </c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20"/>
      <c r="BL10" s="144" t="s">
        <v>214</v>
      </c>
      <c r="BM10" s="36"/>
      <c r="BN10" s="36"/>
      <c r="BO10" s="36"/>
      <c r="BP10" s="36"/>
      <c r="BQ10" s="36"/>
      <c r="BR10" s="36"/>
      <c r="BS10" s="3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4" t="s">
        <v>165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N11" s="34" t="s">
        <v>167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13"/>
      <c r="AA11" s="46" t="s">
        <v>168</v>
      </c>
      <c r="AB11" s="46"/>
      <c r="AC11" s="46"/>
      <c r="AD11" s="46"/>
      <c r="AE11" s="46"/>
      <c r="AF11" s="46"/>
      <c r="AG11" s="46"/>
      <c r="AH11" s="46"/>
      <c r="AI11" s="46"/>
      <c r="AJ11" s="13"/>
      <c r="AK11" s="47" t="s">
        <v>166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19"/>
      <c r="BL11" s="34" t="s">
        <v>158</v>
      </c>
      <c r="BM11" s="34"/>
      <c r="BN11" s="34"/>
      <c r="BO11" s="34"/>
      <c r="BP11" s="34"/>
      <c r="BQ11" s="34"/>
      <c r="BR11" s="34"/>
      <c r="BS11" s="3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0" t="s">
        <v>240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9" ht="14.25" customHeight="1" x14ac:dyDescent="0.2">
      <c r="A14" s="30" t="s">
        <v>148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9" ht="15" customHeight="1" x14ac:dyDescent="0.2">
      <c r="A15" s="137" t="s">
        <v>202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37" t="s">
        <v>203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0" t="s">
        <v>150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</row>
    <row r="21" spans="1:79" ht="120" customHeight="1" x14ac:dyDescent="0.2">
      <c r="A21" s="137" t="s">
        <v>204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0" t="s">
        <v>151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</row>
    <row r="24" spans="1:79" ht="14.25" customHeight="1" x14ac:dyDescent="0.2">
      <c r="A24" s="80" t="s">
        <v>225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2" t="s">
        <v>215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</row>
    <row r="26" spans="1:79" ht="23.1" customHeight="1" x14ac:dyDescent="0.2">
      <c r="A26" s="55" t="s">
        <v>2</v>
      </c>
      <c r="B26" s="56"/>
      <c r="C26" s="56"/>
      <c r="D26" s="57"/>
      <c r="E26" s="55" t="s">
        <v>19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28" t="s">
        <v>216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 t="s">
        <v>219</v>
      </c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 t="s">
        <v>226</v>
      </c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</row>
    <row r="27" spans="1:79" ht="54.75" customHeight="1" x14ac:dyDescent="0.2">
      <c r="A27" s="58"/>
      <c r="B27" s="59"/>
      <c r="C27" s="59"/>
      <c r="D27" s="60"/>
      <c r="E27" s="58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37" t="s">
        <v>4</v>
      </c>
      <c r="V27" s="38"/>
      <c r="W27" s="38"/>
      <c r="X27" s="38"/>
      <c r="Y27" s="39"/>
      <c r="Z27" s="37" t="s">
        <v>3</v>
      </c>
      <c r="AA27" s="38"/>
      <c r="AB27" s="38"/>
      <c r="AC27" s="38"/>
      <c r="AD27" s="39"/>
      <c r="AE27" s="52" t="s">
        <v>116</v>
      </c>
      <c r="AF27" s="53"/>
      <c r="AG27" s="53"/>
      <c r="AH27" s="54"/>
      <c r="AI27" s="37" t="s">
        <v>5</v>
      </c>
      <c r="AJ27" s="38"/>
      <c r="AK27" s="38"/>
      <c r="AL27" s="38"/>
      <c r="AM27" s="39"/>
      <c r="AN27" s="37" t="s">
        <v>4</v>
      </c>
      <c r="AO27" s="38"/>
      <c r="AP27" s="38"/>
      <c r="AQ27" s="38"/>
      <c r="AR27" s="39"/>
      <c r="AS27" s="37" t="s">
        <v>3</v>
      </c>
      <c r="AT27" s="38"/>
      <c r="AU27" s="38"/>
      <c r="AV27" s="38"/>
      <c r="AW27" s="39"/>
      <c r="AX27" s="52" t="s">
        <v>116</v>
      </c>
      <c r="AY27" s="53"/>
      <c r="AZ27" s="53"/>
      <c r="BA27" s="54"/>
      <c r="BB27" s="37" t="s">
        <v>96</v>
      </c>
      <c r="BC27" s="38"/>
      <c r="BD27" s="38"/>
      <c r="BE27" s="38"/>
      <c r="BF27" s="39"/>
      <c r="BG27" s="37" t="s">
        <v>4</v>
      </c>
      <c r="BH27" s="38"/>
      <c r="BI27" s="38"/>
      <c r="BJ27" s="38"/>
      <c r="BK27" s="39"/>
      <c r="BL27" s="37" t="s">
        <v>3</v>
      </c>
      <c r="BM27" s="38"/>
      <c r="BN27" s="38"/>
      <c r="BO27" s="38"/>
      <c r="BP27" s="39"/>
      <c r="BQ27" s="52" t="s">
        <v>116</v>
      </c>
      <c r="BR27" s="53"/>
      <c r="BS27" s="53"/>
      <c r="BT27" s="54"/>
      <c r="BU27" s="37" t="s">
        <v>97</v>
      </c>
      <c r="BV27" s="38"/>
      <c r="BW27" s="38"/>
      <c r="BX27" s="38"/>
      <c r="BY27" s="39"/>
    </row>
    <row r="28" spans="1:79" ht="15" customHeight="1" x14ac:dyDescent="0.2">
      <c r="A28" s="37">
        <v>1</v>
      </c>
      <c r="B28" s="38"/>
      <c r="C28" s="38"/>
      <c r="D28" s="39"/>
      <c r="E28" s="37">
        <v>2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7">
        <v>3</v>
      </c>
      <c r="V28" s="38"/>
      <c r="W28" s="38"/>
      <c r="X28" s="38"/>
      <c r="Y28" s="39"/>
      <c r="Z28" s="37">
        <v>4</v>
      </c>
      <c r="AA28" s="38"/>
      <c r="AB28" s="38"/>
      <c r="AC28" s="38"/>
      <c r="AD28" s="39"/>
      <c r="AE28" s="37">
        <v>5</v>
      </c>
      <c r="AF28" s="38"/>
      <c r="AG28" s="38"/>
      <c r="AH28" s="39"/>
      <c r="AI28" s="37">
        <v>6</v>
      </c>
      <c r="AJ28" s="38"/>
      <c r="AK28" s="38"/>
      <c r="AL28" s="38"/>
      <c r="AM28" s="39"/>
      <c r="AN28" s="37">
        <v>7</v>
      </c>
      <c r="AO28" s="38"/>
      <c r="AP28" s="38"/>
      <c r="AQ28" s="38"/>
      <c r="AR28" s="39"/>
      <c r="AS28" s="37">
        <v>8</v>
      </c>
      <c r="AT28" s="38"/>
      <c r="AU28" s="38"/>
      <c r="AV28" s="38"/>
      <c r="AW28" s="39"/>
      <c r="AX28" s="37">
        <v>9</v>
      </c>
      <c r="AY28" s="38"/>
      <c r="AZ28" s="38"/>
      <c r="BA28" s="39"/>
      <c r="BB28" s="37">
        <v>10</v>
      </c>
      <c r="BC28" s="38"/>
      <c r="BD28" s="38"/>
      <c r="BE28" s="38"/>
      <c r="BF28" s="39"/>
      <c r="BG28" s="37">
        <v>11</v>
      </c>
      <c r="BH28" s="38"/>
      <c r="BI28" s="38"/>
      <c r="BJ28" s="38"/>
      <c r="BK28" s="39"/>
      <c r="BL28" s="37">
        <v>12</v>
      </c>
      <c r="BM28" s="38"/>
      <c r="BN28" s="38"/>
      <c r="BO28" s="38"/>
      <c r="BP28" s="39"/>
      <c r="BQ28" s="37">
        <v>13</v>
      </c>
      <c r="BR28" s="38"/>
      <c r="BS28" s="38"/>
      <c r="BT28" s="39"/>
      <c r="BU28" s="37">
        <v>14</v>
      </c>
      <c r="BV28" s="38"/>
      <c r="BW28" s="38"/>
      <c r="BX28" s="38"/>
      <c r="BY28" s="39"/>
    </row>
    <row r="29" spans="1:79" ht="13.5" hidden="1" customHeight="1" x14ac:dyDescent="0.2">
      <c r="A29" s="40" t="s">
        <v>56</v>
      </c>
      <c r="B29" s="41"/>
      <c r="C29" s="41"/>
      <c r="D29" s="42"/>
      <c r="E29" s="40" t="s">
        <v>57</v>
      </c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40" t="s">
        <v>91</v>
      </c>
      <c r="AF29" s="41"/>
      <c r="AG29" s="41"/>
      <c r="AH29" s="42"/>
      <c r="AI29" s="48" t="s">
        <v>170</v>
      </c>
      <c r="AJ29" s="49"/>
      <c r="AK29" s="49"/>
      <c r="AL29" s="49"/>
      <c r="AM29" s="50"/>
      <c r="AN29" s="40" t="s">
        <v>67</v>
      </c>
      <c r="AO29" s="41"/>
      <c r="AP29" s="41"/>
      <c r="AQ29" s="41"/>
      <c r="AR29" s="42"/>
      <c r="AS29" s="40" t="s">
        <v>68</v>
      </c>
      <c r="AT29" s="41"/>
      <c r="AU29" s="41"/>
      <c r="AV29" s="41"/>
      <c r="AW29" s="42"/>
      <c r="AX29" s="40" t="s">
        <v>92</v>
      </c>
      <c r="AY29" s="41"/>
      <c r="AZ29" s="41"/>
      <c r="BA29" s="42"/>
      <c r="BB29" s="48" t="s">
        <v>170</v>
      </c>
      <c r="BC29" s="49"/>
      <c r="BD29" s="49"/>
      <c r="BE29" s="49"/>
      <c r="BF29" s="50"/>
      <c r="BG29" s="40" t="s">
        <v>58</v>
      </c>
      <c r="BH29" s="41"/>
      <c r="BI29" s="41"/>
      <c r="BJ29" s="41"/>
      <c r="BK29" s="42"/>
      <c r="BL29" s="40" t="s">
        <v>59</v>
      </c>
      <c r="BM29" s="41"/>
      <c r="BN29" s="41"/>
      <c r="BO29" s="41"/>
      <c r="BP29" s="42"/>
      <c r="BQ29" s="40" t="s">
        <v>93</v>
      </c>
      <c r="BR29" s="41"/>
      <c r="BS29" s="41"/>
      <c r="BT29" s="42"/>
      <c r="BU29" s="48" t="s">
        <v>170</v>
      </c>
      <c r="BV29" s="49"/>
      <c r="BW29" s="49"/>
      <c r="BX29" s="49"/>
      <c r="BY29" s="50"/>
      <c r="CA29" t="s">
        <v>21</v>
      </c>
    </row>
    <row r="30" spans="1:79" s="100" customFormat="1" ht="25.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 t="s">
        <v>173</v>
      </c>
      <c r="V30" s="96"/>
      <c r="W30" s="96"/>
      <c r="X30" s="96"/>
      <c r="Y30" s="96"/>
      <c r="Z30" s="96">
        <v>28092</v>
      </c>
      <c r="AA30" s="96"/>
      <c r="AB30" s="96"/>
      <c r="AC30" s="96"/>
      <c r="AD30" s="96"/>
      <c r="AE30" s="97">
        <v>28092</v>
      </c>
      <c r="AF30" s="98"/>
      <c r="AG30" s="98"/>
      <c r="AH30" s="99"/>
      <c r="AI30" s="97">
        <f>IF(ISNUMBER(U30),U30,0)+IF(ISNUMBER(Z30),Z30,0)</f>
        <v>28092</v>
      </c>
      <c r="AJ30" s="98"/>
      <c r="AK30" s="98"/>
      <c r="AL30" s="98"/>
      <c r="AM30" s="99"/>
      <c r="AN30" s="97" t="s">
        <v>173</v>
      </c>
      <c r="AO30" s="98"/>
      <c r="AP30" s="98"/>
      <c r="AQ30" s="98"/>
      <c r="AR30" s="99"/>
      <c r="AS30" s="97">
        <v>282000</v>
      </c>
      <c r="AT30" s="98"/>
      <c r="AU30" s="98"/>
      <c r="AV30" s="98"/>
      <c r="AW30" s="99"/>
      <c r="AX30" s="97">
        <v>282000</v>
      </c>
      <c r="AY30" s="98"/>
      <c r="AZ30" s="98"/>
      <c r="BA30" s="99"/>
      <c r="BB30" s="97">
        <f>IF(ISNUMBER(AN30),AN30,0)+IF(ISNUMBER(AS30),AS30,0)</f>
        <v>282000</v>
      </c>
      <c r="BC30" s="98"/>
      <c r="BD30" s="98"/>
      <c r="BE30" s="98"/>
      <c r="BF30" s="99"/>
      <c r="BG30" s="97" t="s">
        <v>173</v>
      </c>
      <c r="BH30" s="98"/>
      <c r="BI30" s="98"/>
      <c r="BJ30" s="98"/>
      <c r="BK30" s="99"/>
      <c r="BL30" s="97">
        <v>1200000</v>
      </c>
      <c r="BM30" s="98"/>
      <c r="BN30" s="98"/>
      <c r="BO30" s="98"/>
      <c r="BP30" s="99"/>
      <c r="BQ30" s="97">
        <v>1200000</v>
      </c>
      <c r="BR30" s="98"/>
      <c r="BS30" s="98"/>
      <c r="BT30" s="99"/>
      <c r="BU30" s="97">
        <f>IF(ISNUMBER(BG30),BG30,0)+IF(ISNUMBER(BL30),BL30,0)</f>
        <v>1200000</v>
      </c>
      <c r="BV30" s="98"/>
      <c r="BW30" s="98"/>
      <c r="BX30" s="98"/>
      <c r="BY30" s="99"/>
      <c r="CA30" s="100" t="s">
        <v>22</v>
      </c>
    </row>
    <row r="31" spans="1:79" s="100" customFormat="1" ht="12.75" customHeight="1" x14ac:dyDescent="0.2">
      <c r="A31" s="90">
        <v>21080500</v>
      </c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28092</v>
      </c>
      <c r="AA31" s="96"/>
      <c r="AB31" s="96"/>
      <c r="AC31" s="96"/>
      <c r="AD31" s="96"/>
      <c r="AE31" s="97">
        <v>28092</v>
      </c>
      <c r="AF31" s="98"/>
      <c r="AG31" s="98"/>
      <c r="AH31" s="99"/>
      <c r="AI31" s="97">
        <f>IF(ISNUMBER(U31),U31,0)+IF(ISNUMBER(Z31),Z31,0)</f>
        <v>28092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282000</v>
      </c>
      <c r="AT31" s="98"/>
      <c r="AU31" s="98"/>
      <c r="AV31" s="98"/>
      <c r="AW31" s="99"/>
      <c r="AX31" s="97">
        <v>282000</v>
      </c>
      <c r="AY31" s="98"/>
      <c r="AZ31" s="98"/>
      <c r="BA31" s="99"/>
      <c r="BB31" s="97">
        <f>IF(ISNUMBER(AN31),AN31,0)+IF(ISNUMBER(AS31),AS31,0)</f>
        <v>282000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1200000</v>
      </c>
      <c r="BM31" s="98"/>
      <c r="BN31" s="98"/>
      <c r="BO31" s="98"/>
      <c r="BP31" s="99"/>
      <c r="BQ31" s="97">
        <v>1200000</v>
      </c>
      <c r="BR31" s="98"/>
      <c r="BS31" s="98"/>
      <c r="BT31" s="99"/>
      <c r="BU31" s="97">
        <f>IF(ISNUMBER(BG31),BG31,0)+IF(ISNUMBER(BL31),BL31,0)</f>
        <v>1200000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3" t="s">
        <v>147</v>
      </c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5"/>
      <c r="U32" s="106">
        <v>0</v>
      </c>
      <c r="V32" s="106"/>
      <c r="W32" s="106"/>
      <c r="X32" s="106"/>
      <c r="Y32" s="106"/>
      <c r="Z32" s="106">
        <v>28092</v>
      </c>
      <c r="AA32" s="106"/>
      <c r="AB32" s="106"/>
      <c r="AC32" s="106"/>
      <c r="AD32" s="106"/>
      <c r="AE32" s="107">
        <v>28092</v>
      </c>
      <c r="AF32" s="108"/>
      <c r="AG32" s="108"/>
      <c r="AH32" s="109"/>
      <c r="AI32" s="107">
        <f>IF(ISNUMBER(U32),U32,0)+IF(ISNUMBER(Z32),Z32,0)</f>
        <v>28092</v>
      </c>
      <c r="AJ32" s="108"/>
      <c r="AK32" s="108"/>
      <c r="AL32" s="108"/>
      <c r="AM32" s="109"/>
      <c r="AN32" s="107">
        <v>0</v>
      </c>
      <c r="AO32" s="108"/>
      <c r="AP32" s="108"/>
      <c r="AQ32" s="108"/>
      <c r="AR32" s="109"/>
      <c r="AS32" s="107">
        <v>282000</v>
      </c>
      <c r="AT32" s="108"/>
      <c r="AU32" s="108"/>
      <c r="AV32" s="108"/>
      <c r="AW32" s="109"/>
      <c r="AX32" s="107">
        <v>282000</v>
      </c>
      <c r="AY32" s="108"/>
      <c r="AZ32" s="108"/>
      <c r="BA32" s="109"/>
      <c r="BB32" s="107">
        <f>IF(ISNUMBER(AN32),AN32,0)+IF(ISNUMBER(AS32),AS32,0)</f>
        <v>282000</v>
      </c>
      <c r="BC32" s="108"/>
      <c r="BD32" s="108"/>
      <c r="BE32" s="108"/>
      <c r="BF32" s="109"/>
      <c r="BG32" s="107">
        <v>0</v>
      </c>
      <c r="BH32" s="108"/>
      <c r="BI32" s="108"/>
      <c r="BJ32" s="108"/>
      <c r="BK32" s="109"/>
      <c r="BL32" s="107">
        <v>1200000</v>
      </c>
      <c r="BM32" s="108"/>
      <c r="BN32" s="108"/>
      <c r="BO32" s="108"/>
      <c r="BP32" s="109"/>
      <c r="BQ32" s="107">
        <v>1200000</v>
      </c>
      <c r="BR32" s="108"/>
      <c r="BS32" s="108"/>
      <c r="BT32" s="109"/>
      <c r="BU32" s="107">
        <f>IF(ISNUMBER(BG32),BG32,0)+IF(ISNUMBER(BL32),BL32,0)</f>
        <v>1200000</v>
      </c>
      <c r="BV32" s="108"/>
      <c r="BW32" s="108"/>
      <c r="BX32" s="108"/>
      <c r="BY32" s="109"/>
    </row>
    <row r="34" spans="1:79" ht="14.25" customHeight="1" x14ac:dyDescent="0.2">
      <c r="A34" s="80" t="s">
        <v>241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5" t="s">
        <v>215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</row>
    <row r="36" spans="1:79" ht="22.5" customHeight="1" x14ac:dyDescent="0.2">
      <c r="A36" s="55" t="s">
        <v>2</v>
      </c>
      <c r="B36" s="56"/>
      <c r="C36" s="56"/>
      <c r="D36" s="57"/>
      <c r="E36" s="55" t="s">
        <v>19</v>
      </c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7"/>
      <c r="X36" s="37" t="s">
        <v>237</v>
      </c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  <c r="AR36" s="28" t="s">
        <v>242</v>
      </c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</row>
    <row r="37" spans="1:79" ht="36" customHeight="1" x14ac:dyDescent="0.2">
      <c r="A37" s="58"/>
      <c r="B37" s="59"/>
      <c r="C37" s="59"/>
      <c r="D37" s="60"/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60"/>
      <c r="X37" s="28" t="s">
        <v>4</v>
      </c>
      <c r="Y37" s="28"/>
      <c r="Z37" s="28"/>
      <c r="AA37" s="28"/>
      <c r="AB37" s="28"/>
      <c r="AC37" s="28" t="s">
        <v>3</v>
      </c>
      <c r="AD37" s="28"/>
      <c r="AE37" s="28"/>
      <c r="AF37" s="28"/>
      <c r="AG37" s="28"/>
      <c r="AH37" s="52" t="s">
        <v>116</v>
      </c>
      <c r="AI37" s="53"/>
      <c r="AJ37" s="53"/>
      <c r="AK37" s="53"/>
      <c r="AL37" s="54"/>
      <c r="AM37" s="37" t="s">
        <v>5</v>
      </c>
      <c r="AN37" s="38"/>
      <c r="AO37" s="38"/>
      <c r="AP37" s="38"/>
      <c r="AQ37" s="39"/>
      <c r="AR37" s="37" t="s">
        <v>4</v>
      </c>
      <c r="AS37" s="38"/>
      <c r="AT37" s="38"/>
      <c r="AU37" s="38"/>
      <c r="AV37" s="39"/>
      <c r="AW37" s="37" t="s">
        <v>3</v>
      </c>
      <c r="AX37" s="38"/>
      <c r="AY37" s="38"/>
      <c r="AZ37" s="38"/>
      <c r="BA37" s="39"/>
      <c r="BB37" s="52" t="s">
        <v>116</v>
      </c>
      <c r="BC37" s="53"/>
      <c r="BD37" s="53"/>
      <c r="BE37" s="53"/>
      <c r="BF37" s="54"/>
      <c r="BG37" s="37" t="s">
        <v>96</v>
      </c>
      <c r="BH37" s="38"/>
      <c r="BI37" s="38"/>
      <c r="BJ37" s="38"/>
      <c r="BK37" s="39"/>
    </row>
    <row r="38" spans="1:79" ht="15" customHeight="1" x14ac:dyDescent="0.2">
      <c r="A38" s="37">
        <v>1</v>
      </c>
      <c r="B38" s="38"/>
      <c r="C38" s="38"/>
      <c r="D38" s="39"/>
      <c r="E38" s="37">
        <v>2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9"/>
      <c r="X38" s="28">
        <v>3</v>
      </c>
      <c r="Y38" s="28"/>
      <c r="Z38" s="28"/>
      <c r="AA38" s="28"/>
      <c r="AB38" s="28"/>
      <c r="AC38" s="28">
        <v>4</v>
      </c>
      <c r="AD38" s="28"/>
      <c r="AE38" s="28"/>
      <c r="AF38" s="28"/>
      <c r="AG38" s="28"/>
      <c r="AH38" s="28">
        <v>5</v>
      </c>
      <c r="AI38" s="28"/>
      <c r="AJ38" s="28"/>
      <c r="AK38" s="28"/>
      <c r="AL38" s="28"/>
      <c r="AM38" s="28">
        <v>6</v>
      </c>
      <c r="AN38" s="28"/>
      <c r="AO38" s="28"/>
      <c r="AP38" s="28"/>
      <c r="AQ38" s="28"/>
      <c r="AR38" s="37">
        <v>7</v>
      </c>
      <c r="AS38" s="38"/>
      <c r="AT38" s="38"/>
      <c r="AU38" s="38"/>
      <c r="AV38" s="39"/>
      <c r="AW38" s="37">
        <v>8</v>
      </c>
      <c r="AX38" s="38"/>
      <c r="AY38" s="38"/>
      <c r="AZ38" s="38"/>
      <c r="BA38" s="39"/>
      <c r="BB38" s="37">
        <v>9</v>
      </c>
      <c r="BC38" s="38"/>
      <c r="BD38" s="38"/>
      <c r="BE38" s="38"/>
      <c r="BF38" s="39"/>
      <c r="BG38" s="37">
        <v>10</v>
      </c>
      <c r="BH38" s="38"/>
      <c r="BI38" s="38"/>
      <c r="BJ38" s="38"/>
      <c r="BK38" s="39"/>
    </row>
    <row r="39" spans="1:79" ht="20.25" hidden="1" customHeight="1" x14ac:dyDescent="0.2">
      <c r="A39" s="40" t="s">
        <v>56</v>
      </c>
      <c r="B39" s="41"/>
      <c r="C39" s="41"/>
      <c r="D39" s="42"/>
      <c r="E39" s="40" t="s">
        <v>57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2"/>
      <c r="X39" s="27" t="s">
        <v>60</v>
      </c>
      <c r="Y39" s="27"/>
      <c r="Z39" s="27"/>
      <c r="AA39" s="27"/>
      <c r="AB39" s="27"/>
      <c r="AC39" s="27" t="s">
        <v>61</v>
      </c>
      <c r="AD39" s="27"/>
      <c r="AE39" s="27"/>
      <c r="AF39" s="27"/>
      <c r="AG39" s="27"/>
      <c r="AH39" s="40" t="s">
        <v>94</v>
      </c>
      <c r="AI39" s="41"/>
      <c r="AJ39" s="41"/>
      <c r="AK39" s="41"/>
      <c r="AL39" s="42"/>
      <c r="AM39" s="48" t="s">
        <v>171</v>
      </c>
      <c r="AN39" s="49"/>
      <c r="AO39" s="49"/>
      <c r="AP39" s="49"/>
      <c r="AQ39" s="50"/>
      <c r="AR39" s="40" t="s">
        <v>62</v>
      </c>
      <c r="AS39" s="41"/>
      <c r="AT39" s="41"/>
      <c r="AU39" s="41"/>
      <c r="AV39" s="42"/>
      <c r="AW39" s="40" t="s">
        <v>63</v>
      </c>
      <c r="AX39" s="41"/>
      <c r="AY39" s="41"/>
      <c r="AZ39" s="41"/>
      <c r="BA39" s="42"/>
      <c r="BB39" s="40" t="s">
        <v>95</v>
      </c>
      <c r="BC39" s="41"/>
      <c r="BD39" s="41"/>
      <c r="BE39" s="41"/>
      <c r="BF39" s="42"/>
      <c r="BG39" s="48" t="s">
        <v>171</v>
      </c>
      <c r="BH39" s="49"/>
      <c r="BI39" s="49"/>
      <c r="BJ39" s="49"/>
      <c r="BK39" s="50"/>
      <c r="CA39" t="s">
        <v>23</v>
      </c>
    </row>
    <row r="40" spans="1:79" s="100" customFormat="1" ht="25.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 t="s">
        <v>173</v>
      </c>
      <c r="Y40" s="98"/>
      <c r="Z40" s="98"/>
      <c r="AA40" s="98"/>
      <c r="AB40" s="99"/>
      <c r="AC40" s="97">
        <v>1273200</v>
      </c>
      <c r="AD40" s="98"/>
      <c r="AE40" s="98"/>
      <c r="AF40" s="98"/>
      <c r="AG40" s="99"/>
      <c r="AH40" s="97">
        <v>1273200</v>
      </c>
      <c r="AI40" s="98"/>
      <c r="AJ40" s="98"/>
      <c r="AK40" s="98"/>
      <c r="AL40" s="99"/>
      <c r="AM40" s="97">
        <f>IF(ISNUMBER(X40),X40,0)+IF(ISNUMBER(AC40),AC40,0)</f>
        <v>1273200</v>
      </c>
      <c r="AN40" s="98"/>
      <c r="AO40" s="98"/>
      <c r="AP40" s="98"/>
      <c r="AQ40" s="99"/>
      <c r="AR40" s="97" t="s">
        <v>173</v>
      </c>
      <c r="AS40" s="98"/>
      <c r="AT40" s="98"/>
      <c r="AU40" s="98"/>
      <c r="AV40" s="99"/>
      <c r="AW40" s="97">
        <v>1345800</v>
      </c>
      <c r="AX40" s="98"/>
      <c r="AY40" s="98"/>
      <c r="AZ40" s="98"/>
      <c r="BA40" s="99"/>
      <c r="BB40" s="97">
        <v>1345800</v>
      </c>
      <c r="BC40" s="98"/>
      <c r="BD40" s="98"/>
      <c r="BE40" s="98"/>
      <c r="BF40" s="99"/>
      <c r="BG40" s="96">
        <f>IF(ISNUMBER(AR40),AR40,0)+IF(ISNUMBER(AW40),AW40,0)</f>
        <v>1345800</v>
      </c>
      <c r="BH40" s="96"/>
      <c r="BI40" s="96"/>
      <c r="BJ40" s="96"/>
      <c r="BK40" s="96"/>
      <c r="CA40" s="100" t="s">
        <v>24</v>
      </c>
    </row>
    <row r="41" spans="1:79" s="100" customFormat="1" ht="12.75" customHeight="1" x14ac:dyDescent="0.2">
      <c r="A41" s="90">
        <v>21080500</v>
      </c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1273200</v>
      </c>
      <c r="AD41" s="98"/>
      <c r="AE41" s="98"/>
      <c r="AF41" s="98"/>
      <c r="AG41" s="99"/>
      <c r="AH41" s="97">
        <v>1273200</v>
      </c>
      <c r="AI41" s="98"/>
      <c r="AJ41" s="98"/>
      <c r="AK41" s="98"/>
      <c r="AL41" s="99"/>
      <c r="AM41" s="97">
        <f>IF(ISNUMBER(X41),X41,0)+IF(ISNUMBER(AC41),AC41,0)</f>
        <v>1273200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1345800</v>
      </c>
      <c r="AX41" s="98"/>
      <c r="AY41" s="98"/>
      <c r="AZ41" s="98"/>
      <c r="BA41" s="99"/>
      <c r="BB41" s="97">
        <v>1345800</v>
      </c>
      <c r="BC41" s="98"/>
      <c r="BD41" s="98"/>
      <c r="BE41" s="98"/>
      <c r="BF41" s="99"/>
      <c r="BG41" s="96">
        <f>IF(ISNUMBER(AR41),AR41,0)+IF(ISNUMBER(AW41),AW41,0)</f>
        <v>1345800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3" t="s">
        <v>147</v>
      </c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5"/>
      <c r="X42" s="107">
        <v>0</v>
      </c>
      <c r="Y42" s="108"/>
      <c r="Z42" s="108"/>
      <c r="AA42" s="108"/>
      <c r="AB42" s="109"/>
      <c r="AC42" s="107">
        <v>1273200</v>
      </c>
      <c r="AD42" s="108"/>
      <c r="AE42" s="108"/>
      <c r="AF42" s="108"/>
      <c r="AG42" s="109"/>
      <c r="AH42" s="107">
        <v>1273200</v>
      </c>
      <c r="AI42" s="108"/>
      <c r="AJ42" s="108"/>
      <c r="AK42" s="108"/>
      <c r="AL42" s="109"/>
      <c r="AM42" s="107">
        <f>IF(ISNUMBER(X42),X42,0)+IF(ISNUMBER(AC42),AC42,0)</f>
        <v>1273200</v>
      </c>
      <c r="AN42" s="108"/>
      <c r="AO42" s="108"/>
      <c r="AP42" s="108"/>
      <c r="AQ42" s="109"/>
      <c r="AR42" s="107">
        <v>0</v>
      </c>
      <c r="AS42" s="108"/>
      <c r="AT42" s="108"/>
      <c r="AU42" s="108"/>
      <c r="AV42" s="109"/>
      <c r="AW42" s="107">
        <v>1345800</v>
      </c>
      <c r="AX42" s="108"/>
      <c r="AY42" s="108"/>
      <c r="AZ42" s="108"/>
      <c r="BA42" s="109"/>
      <c r="BB42" s="107">
        <v>1345800</v>
      </c>
      <c r="BC42" s="108"/>
      <c r="BD42" s="108"/>
      <c r="BE42" s="108"/>
      <c r="BF42" s="109"/>
      <c r="BG42" s="106">
        <f>IF(ISNUMBER(AR42),AR42,0)+IF(ISNUMBER(AW42),AW42,0)</f>
        <v>1345800</v>
      </c>
      <c r="BH42" s="106"/>
      <c r="BI42" s="106"/>
      <c r="BJ42" s="106"/>
      <c r="BK42" s="106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30" t="s">
        <v>117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9"/>
    </row>
    <row r="46" spans="1:79" ht="14.25" customHeight="1" x14ac:dyDescent="0.2">
      <c r="A46" s="30" t="s">
        <v>227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</row>
    <row r="47" spans="1:79" ht="15" customHeight="1" x14ac:dyDescent="0.2">
      <c r="A47" s="32" t="s">
        <v>215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</row>
    <row r="48" spans="1:79" ht="23.1" customHeight="1" x14ac:dyDescent="0.2">
      <c r="A48" s="63" t="s">
        <v>118</v>
      </c>
      <c r="B48" s="64"/>
      <c r="C48" s="64"/>
      <c r="D48" s="65"/>
      <c r="E48" s="28" t="s">
        <v>19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37" t="s">
        <v>216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9"/>
      <c r="AN48" s="37" t="s">
        <v>219</v>
      </c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9"/>
      <c r="BG48" s="37" t="s">
        <v>226</v>
      </c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9"/>
    </row>
    <row r="49" spans="1:79" ht="48.75" customHeight="1" x14ac:dyDescent="0.2">
      <c r="A49" s="66"/>
      <c r="B49" s="67"/>
      <c r="C49" s="67"/>
      <c r="D49" s="6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37" t="s">
        <v>4</v>
      </c>
      <c r="V49" s="38"/>
      <c r="W49" s="38"/>
      <c r="X49" s="38"/>
      <c r="Y49" s="39"/>
      <c r="Z49" s="37" t="s">
        <v>3</v>
      </c>
      <c r="AA49" s="38"/>
      <c r="AB49" s="38"/>
      <c r="AC49" s="38"/>
      <c r="AD49" s="39"/>
      <c r="AE49" s="52" t="s">
        <v>116</v>
      </c>
      <c r="AF49" s="53"/>
      <c r="AG49" s="53"/>
      <c r="AH49" s="54"/>
      <c r="AI49" s="37" t="s">
        <v>5</v>
      </c>
      <c r="AJ49" s="38"/>
      <c r="AK49" s="38"/>
      <c r="AL49" s="38"/>
      <c r="AM49" s="39"/>
      <c r="AN49" s="37" t="s">
        <v>4</v>
      </c>
      <c r="AO49" s="38"/>
      <c r="AP49" s="38"/>
      <c r="AQ49" s="38"/>
      <c r="AR49" s="39"/>
      <c r="AS49" s="37" t="s">
        <v>3</v>
      </c>
      <c r="AT49" s="38"/>
      <c r="AU49" s="38"/>
      <c r="AV49" s="38"/>
      <c r="AW49" s="39"/>
      <c r="AX49" s="52" t="s">
        <v>116</v>
      </c>
      <c r="AY49" s="53"/>
      <c r="AZ49" s="53"/>
      <c r="BA49" s="54"/>
      <c r="BB49" s="37" t="s">
        <v>96</v>
      </c>
      <c r="BC49" s="38"/>
      <c r="BD49" s="38"/>
      <c r="BE49" s="38"/>
      <c r="BF49" s="39"/>
      <c r="BG49" s="37" t="s">
        <v>4</v>
      </c>
      <c r="BH49" s="38"/>
      <c r="BI49" s="38"/>
      <c r="BJ49" s="38"/>
      <c r="BK49" s="39"/>
      <c r="BL49" s="37" t="s">
        <v>3</v>
      </c>
      <c r="BM49" s="38"/>
      <c r="BN49" s="38"/>
      <c r="BO49" s="38"/>
      <c r="BP49" s="39"/>
      <c r="BQ49" s="52" t="s">
        <v>116</v>
      </c>
      <c r="BR49" s="53"/>
      <c r="BS49" s="53"/>
      <c r="BT49" s="54"/>
      <c r="BU49" s="37" t="s">
        <v>97</v>
      </c>
      <c r="BV49" s="38"/>
      <c r="BW49" s="38"/>
      <c r="BX49" s="38"/>
      <c r="BY49" s="39"/>
    </row>
    <row r="50" spans="1:79" ht="15" customHeight="1" x14ac:dyDescent="0.2">
      <c r="A50" s="37">
        <v>1</v>
      </c>
      <c r="B50" s="38"/>
      <c r="C50" s="38"/>
      <c r="D50" s="39"/>
      <c r="E50" s="37">
        <v>2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9"/>
      <c r="U50" s="37">
        <v>3</v>
      </c>
      <c r="V50" s="38"/>
      <c r="W50" s="38"/>
      <c r="X50" s="38"/>
      <c r="Y50" s="39"/>
      <c r="Z50" s="37">
        <v>4</v>
      </c>
      <c r="AA50" s="38"/>
      <c r="AB50" s="38"/>
      <c r="AC50" s="38"/>
      <c r="AD50" s="39"/>
      <c r="AE50" s="37">
        <v>5</v>
      </c>
      <c r="AF50" s="38"/>
      <c r="AG50" s="38"/>
      <c r="AH50" s="39"/>
      <c r="AI50" s="37">
        <v>6</v>
      </c>
      <c r="AJ50" s="38"/>
      <c r="AK50" s="38"/>
      <c r="AL50" s="38"/>
      <c r="AM50" s="39"/>
      <c r="AN50" s="37">
        <v>7</v>
      </c>
      <c r="AO50" s="38"/>
      <c r="AP50" s="38"/>
      <c r="AQ50" s="38"/>
      <c r="AR50" s="39"/>
      <c r="AS50" s="37">
        <v>8</v>
      </c>
      <c r="AT50" s="38"/>
      <c r="AU50" s="38"/>
      <c r="AV50" s="38"/>
      <c r="AW50" s="39"/>
      <c r="AX50" s="37">
        <v>9</v>
      </c>
      <c r="AY50" s="38"/>
      <c r="AZ50" s="38"/>
      <c r="BA50" s="39"/>
      <c r="BB50" s="37">
        <v>10</v>
      </c>
      <c r="BC50" s="38"/>
      <c r="BD50" s="38"/>
      <c r="BE50" s="38"/>
      <c r="BF50" s="39"/>
      <c r="BG50" s="37">
        <v>11</v>
      </c>
      <c r="BH50" s="38"/>
      <c r="BI50" s="38"/>
      <c r="BJ50" s="38"/>
      <c r="BK50" s="39"/>
      <c r="BL50" s="37">
        <v>12</v>
      </c>
      <c r="BM50" s="38"/>
      <c r="BN50" s="38"/>
      <c r="BO50" s="38"/>
      <c r="BP50" s="39"/>
      <c r="BQ50" s="37">
        <v>13</v>
      </c>
      <c r="BR50" s="38"/>
      <c r="BS50" s="38"/>
      <c r="BT50" s="39"/>
      <c r="BU50" s="37">
        <v>14</v>
      </c>
      <c r="BV50" s="38"/>
      <c r="BW50" s="38"/>
      <c r="BX50" s="38"/>
      <c r="BY50" s="39"/>
    </row>
    <row r="51" spans="1:79" s="1" customFormat="1" ht="12.75" hidden="1" customHeight="1" x14ac:dyDescent="0.2">
      <c r="A51" s="40" t="s">
        <v>64</v>
      </c>
      <c r="B51" s="41"/>
      <c r="C51" s="41"/>
      <c r="D51" s="42"/>
      <c r="E51" s="40" t="s">
        <v>57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2"/>
      <c r="U51" s="40" t="s">
        <v>65</v>
      </c>
      <c r="V51" s="41"/>
      <c r="W51" s="41"/>
      <c r="X51" s="41"/>
      <c r="Y51" s="42"/>
      <c r="Z51" s="40" t="s">
        <v>66</v>
      </c>
      <c r="AA51" s="41"/>
      <c r="AB51" s="41"/>
      <c r="AC51" s="41"/>
      <c r="AD51" s="42"/>
      <c r="AE51" s="40" t="s">
        <v>91</v>
      </c>
      <c r="AF51" s="41"/>
      <c r="AG51" s="41"/>
      <c r="AH51" s="42"/>
      <c r="AI51" s="48" t="s">
        <v>170</v>
      </c>
      <c r="AJ51" s="49"/>
      <c r="AK51" s="49"/>
      <c r="AL51" s="49"/>
      <c r="AM51" s="50"/>
      <c r="AN51" s="40" t="s">
        <v>67</v>
      </c>
      <c r="AO51" s="41"/>
      <c r="AP51" s="41"/>
      <c r="AQ51" s="41"/>
      <c r="AR51" s="42"/>
      <c r="AS51" s="40" t="s">
        <v>68</v>
      </c>
      <c r="AT51" s="41"/>
      <c r="AU51" s="41"/>
      <c r="AV51" s="41"/>
      <c r="AW51" s="42"/>
      <c r="AX51" s="40" t="s">
        <v>92</v>
      </c>
      <c r="AY51" s="41"/>
      <c r="AZ51" s="41"/>
      <c r="BA51" s="42"/>
      <c r="BB51" s="48" t="s">
        <v>170</v>
      </c>
      <c r="BC51" s="49"/>
      <c r="BD51" s="49"/>
      <c r="BE51" s="49"/>
      <c r="BF51" s="50"/>
      <c r="BG51" s="40" t="s">
        <v>58</v>
      </c>
      <c r="BH51" s="41"/>
      <c r="BI51" s="41"/>
      <c r="BJ51" s="41"/>
      <c r="BK51" s="42"/>
      <c r="BL51" s="40" t="s">
        <v>59</v>
      </c>
      <c r="BM51" s="41"/>
      <c r="BN51" s="41"/>
      <c r="BO51" s="41"/>
      <c r="BP51" s="42"/>
      <c r="BQ51" s="40" t="s">
        <v>93</v>
      </c>
      <c r="BR51" s="41"/>
      <c r="BS51" s="41"/>
      <c r="BT51" s="42"/>
      <c r="BU51" s="48" t="s">
        <v>170</v>
      </c>
      <c r="BV51" s="49"/>
      <c r="BW51" s="49"/>
      <c r="BX51" s="49"/>
      <c r="BY51" s="50"/>
      <c r="CA51" t="s">
        <v>25</v>
      </c>
    </row>
    <row r="52" spans="1:79" s="100" customFormat="1" ht="12.75" customHeight="1" x14ac:dyDescent="0.2">
      <c r="A52" s="90">
        <v>3132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28092</v>
      </c>
      <c r="AA52" s="98"/>
      <c r="AB52" s="98"/>
      <c r="AC52" s="98"/>
      <c r="AD52" s="99"/>
      <c r="AE52" s="97">
        <v>28092</v>
      </c>
      <c r="AF52" s="98"/>
      <c r="AG52" s="98"/>
      <c r="AH52" s="99"/>
      <c r="AI52" s="97">
        <f>IF(ISNUMBER(U52),U52,0)+IF(ISNUMBER(Z52),Z52,0)</f>
        <v>28092</v>
      </c>
      <c r="AJ52" s="98"/>
      <c r="AK52" s="98"/>
      <c r="AL52" s="98"/>
      <c r="AM52" s="99"/>
      <c r="AN52" s="97">
        <v>0</v>
      </c>
      <c r="AO52" s="98"/>
      <c r="AP52" s="98"/>
      <c r="AQ52" s="98"/>
      <c r="AR52" s="99"/>
      <c r="AS52" s="97">
        <v>282000</v>
      </c>
      <c r="AT52" s="98"/>
      <c r="AU52" s="98"/>
      <c r="AV52" s="98"/>
      <c r="AW52" s="99"/>
      <c r="AX52" s="97">
        <v>282000</v>
      </c>
      <c r="AY52" s="98"/>
      <c r="AZ52" s="98"/>
      <c r="BA52" s="99"/>
      <c r="BB52" s="97">
        <f>IF(ISNUMBER(AN52),AN52,0)+IF(ISNUMBER(AS52),AS52,0)</f>
        <v>282000</v>
      </c>
      <c r="BC52" s="98"/>
      <c r="BD52" s="98"/>
      <c r="BE52" s="98"/>
      <c r="BF52" s="99"/>
      <c r="BG52" s="97">
        <v>0</v>
      </c>
      <c r="BH52" s="98"/>
      <c r="BI52" s="98"/>
      <c r="BJ52" s="98"/>
      <c r="BK52" s="99"/>
      <c r="BL52" s="97">
        <v>1200000</v>
      </c>
      <c r="BM52" s="98"/>
      <c r="BN52" s="98"/>
      <c r="BO52" s="98"/>
      <c r="BP52" s="99"/>
      <c r="BQ52" s="97">
        <v>1200000</v>
      </c>
      <c r="BR52" s="98"/>
      <c r="BS52" s="98"/>
      <c r="BT52" s="99"/>
      <c r="BU52" s="97">
        <f>IF(ISNUMBER(BG52),BG52,0)+IF(ISNUMBER(BL52),BL52,0)</f>
        <v>1200000</v>
      </c>
      <c r="BV52" s="98"/>
      <c r="BW52" s="98"/>
      <c r="BX52" s="98"/>
      <c r="BY52" s="99"/>
      <c r="CA52" s="100" t="s">
        <v>26</v>
      </c>
    </row>
    <row r="53" spans="1:79" s="6" customFormat="1" ht="12.75" customHeight="1" x14ac:dyDescent="0.2">
      <c r="A53" s="87"/>
      <c r="B53" s="88"/>
      <c r="C53" s="88"/>
      <c r="D53" s="89"/>
      <c r="E53" s="103" t="s">
        <v>147</v>
      </c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5"/>
      <c r="U53" s="107">
        <v>0</v>
      </c>
      <c r="V53" s="108"/>
      <c r="W53" s="108"/>
      <c r="X53" s="108"/>
      <c r="Y53" s="109"/>
      <c r="Z53" s="107">
        <v>28092</v>
      </c>
      <c r="AA53" s="108"/>
      <c r="AB53" s="108"/>
      <c r="AC53" s="108"/>
      <c r="AD53" s="109"/>
      <c r="AE53" s="107">
        <v>28092</v>
      </c>
      <c r="AF53" s="108"/>
      <c r="AG53" s="108"/>
      <c r="AH53" s="109"/>
      <c r="AI53" s="107">
        <f>IF(ISNUMBER(U53),U53,0)+IF(ISNUMBER(Z53),Z53,0)</f>
        <v>28092</v>
      </c>
      <c r="AJ53" s="108"/>
      <c r="AK53" s="108"/>
      <c r="AL53" s="108"/>
      <c r="AM53" s="109"/>
      <c r="AN53" s="107">
        <v>0</v>
      </c>
      <c r="AO53" s="108"/>
      <c r="AP53" s="108"/>
      <c r="AQ53" s="108"/>
      <c r="AR53" s="109"/>
      <c r="AS53" s="107">
        <v>282000</v>
      </c>
      <c r="AT53" s="108"/>
      <c r="AU53" s="108"/>
      <c r="AV53" s="108"/>
      <c r="AW53" s="109"/>
      <c r="AX53" s="107">
        <v>282000</v>
      </c>
      <c r="AY53" s="108"/>
      <c r="AZ53" s="108"/>
      <c r="BA53" s="109"/>
      <c r="BB53" s="107">
        <f>IF(ISNUMBER(AN53),AN53,0)+IF(ISNUMBER(AS53),AS53,0)</f>
        <v>282000</v>
      </c>
      <c r="BC53" s="108"/>
      <c r="BD53" s="108"/>
      <c r="BE53" s="108"/>
      <c r="BF53" s="109"/>
      <c r="BG53" s="107">
        <v>0</v>
      </c>
      <c r="BH53" s="108"/>
      <c r="BI53" s="108"/>
      <c r="BJ53" s="108"/>
      <c r="BK53" s="109"/>
      <c r="BL53" s="107">
        <v>1200000</v>
      </c>
      <c r="BM53" s="108"/>
      <c r="BN53" s="108"/>
      <c r="BO53" s="108"/>
      <c r="BP53" s="109"/>
      <c r="BQ53" s="107">
        <v>1200000</v>
      </c>
      <c r="BR53" s="108"/>
      <c r="BS53" s="108"/>
      <c r="BT53" s="109"/>
      <c r="BU53" s="107">
        <f>IF(ISNUMBER(BG53),BG53,0)+IF(ISNUMBER(BL53),BL53,0)</f>
        <v>1200000</v>
      </c>
      <c r="BV53" s="108"/>
      <c r="BW53" s="108"/>
      <c r="BX53" s="108"/>
      <c r="BY53" s="109"/>
    </row>
    <row r="55" spans="1:79" ht="14.25" customHeight="1" x14ac:dyDescent="0.2">
      <c r="A55" s="30" t="s">
        <v>228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</row>
    <row r="56" spans="1:79" ht="15" customHeight="1" x14ac:dyDescent="0.2">
      <c r="A56" s="45" t="s">
        <v>215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</row>
    <row r="57" spans="1:79" ht="23.1" customHeight="1" x14ac:dyDescent="0.2">
      <c r="A57" s="63" t="s">
        <v>119</v>
      </c>
      <c r="B57" s="64"/>
      <c r="C57" s="64"/>
      <c r="D57" s="64"/>
      <c r="E57" s="65"/>
      <c r="F57" s="28" t="s">
        <v>19</v>
      </c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37" t="s">
        <v>216</v>
      </c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9"/>
      <c r="AN57" s="37" t="s">
        <v>219</v>
      </c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9"/>
      <c r="BG57" s="37" t="s">
        <v>226</v>
      </c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9"/>
    </row>
    <row r="58" spans="1:79" ht="51.75" customHeight="1" x14ac:dyDescent="0.2">
      <c r="A58" s="66"/>
      <c r="B58" s="67"/>
      <c r="C58" s="67"/>
      <c r="D58" s="67"/>
      <c r="E58" s="6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37" t="s">
        <v>4</v>
      </c>
      <c r="V58" s="38"/>
      <c r="W58" s="38"/>
      <c r="X58" s="38"/>
      <c r="Y58" s="39"/>
      <c r="Z58" s="37" t="s">
        <v>3</v>
      </c>
      <c r="AA58" s="38"/>
      <c r="AB58" s="38"/>
      <c r="AC58" s="38"/>
      <c r="AD58" s="39"/>
      <c r="AE58" s="52" t="s">
        <v>116</v>
      </c>
      <c r="AF58" s="53"/>
      <c r="AG58" s="53"/>
      <c r="AH58" s="54"/>
      <c r="AI58" s="37" t="s">
        <v>5</v>
      </c>
      <c r="AJ58" s="38"/>
      <c r="AK58" s="38"/>
      <c r="AL58" s="38"/>
      <c r="AM58" s="39"/>
      <c r="AN58" s="37" t="s">
        <v>4</v>
      </c>
      <c r="AO58" s="38"/>
      <c r="AP58" s="38"/>
      <c r="AQ58" s="38"/>
      <c r="AR58" s="39"/>
      <c r="AS58" s="37" t="s">
        <v>3</v>
      </c>
      <c r="AT58" s="38"/>
      <c r="AU58" s="38"/>
      <c r="AV58" s="38"/>
      <c r="AW58" s="39"/>
      <c r="AX58" s="52" t="s">
        <v>116</v>
      </c>
      <c r="AY58" s="53"/>
      <c r="AZ58" s="53"/>
      <c r="BA58" s="54"/>
      <c r="BB58" s="37" t="s">
        <v>96</v>
      </c>
      <c r="BC58" s="38"/>
      <c r="BD58" s="38"/>
      <c r="BE58" s="38"/>
      <c r="BF58" s="39"/>
      <c r="BG58" s="37" t="s">
        <v>4</v>
      </c>
      <c r="BH58" s="38"/>
      <c r="BI58" s="38"/>
      <c r="BJ58" s="38"/>
      <c r="BK58" s="39"/>
      <c r="BL58" s="37" t="s">
        <v>3</v>
      </c>
      <c r="BM58" s="38"/>
      <c r="BN58" s="38"/>
      <c r="BO58" s="38"/>
      <c r="BP58" s="39"/>
      <c r="BQ58" s="52" t="s">
        <v>116</v>
      </c>
      <c r="BR58" s="53"/>
      <c r="BS58" s="53"/>
      <c r="BT58" s="54"/>
      <c r="BU58" s="28" t="s">
        <v>97</v>
      </c>
      <c r="BV58" s="28"/>
      <c r="BW58" s="28"/>
      <c r="BX58" s="28"/>
      <c r="BY58" s="28"/>
    </row>
    <row r="59" spans="1:79" ht="15" customHeight="1" x14ac:dyDescent="0.2">
      <c r="A59" s="37">
        <v>1</v>
      </c>
      <c r="B59" s="38"/>
      <c r="C59" s="38"/>
      <c r="D59" s="38"/>
      <c r="E59" s="39"/>
      <c r="F59" s="37">
        <v>2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9"/>
      <c r="U59" s="37">
        <v>3</v>
      </c>
      <c r="V59" s="38"/>
      <c r="W59" s="38"/>
      <c r="X59" s="38"/>
      <c r="Y59" s="39"/>
      <c r="Z59" s="37">
        <v>4</v>
      </c>
      <c r="AA59" s="38"/>
      <c r="AB59" s="38"/>
      <c r="AC59" s="38"/>
      <c r="AD59" s="39"/>
      <c r="AE59" s="37">
        <v>5</v>
      </c>
      <c r="AF59" s="38"/>
      <c r="AG59" s="38"/>
      <c r="AH59" s="39"/>
      <c r="AI59" s="37">
        <v>6</v>
      </c>
      <c r="AJ59" s="38"/>
      <c r="AK59" s="38"/>
      <c r="AL59" s="38"/>
      <c r="AM59" s="39"/>
      <c r="AN59" s="37">
        <v>7</v>
      </c>
      <c r="AO59" s="38"/>
      <c r="AP59" s="38"/>
      <c r="AQ59" s="38"/>
      <c r="AR59" s="39"/>
      <c r="AS59" s="37">
        <v>8</v>
      </c>
      <c r="AT59" s="38"/>
      <c r="AU59" s="38"/>
      <c r="AV59" s="38"/>
      <c r="AW59" s="39"/>
      <c r="AX59" s="37">
        <v>9</v>
      </c>
      <c r="AY59" s="38"/>
      <c r="AZ59" s="38"/>
      <c r="BA59" s="39"/>
      <c r="BB59" s="37">
        <v>10</v>
      </c>
      <c r="BC59" s="38"/>
      <c r="BD59" s="38"/>
      <c r="BE59" s="38"/>
      <c r="BF59" s="39"/>
      <c r="BG59" s="37">
        <v>11</v>
      </c>
      <c r="BH59" s="38"/>
      <c r="BI59" s="38"/>
      <c r="BJ59" s="38"/>
      <c r="BK59" s="39"/>
      <c r="BL59" s="37">
        <v>12</v>
      </c>
      <c r="BM59" s="38"/>
      <c r="BN59" s="38"/>
      <c r="BO59" s="38"/>
      <c r="BP59" s="39"/>
      <c r="BQ59" s="37">
        <v>13</v>
      </c>
      <c r="BR59" s="38"/>
      <c r="BS59" s="38"/>
      <c r="BT59" s="39"/>
      <c r="BU59" s="28">
        <v>14</v>
      </c>
      <c r="BV59" s="28"/>
      <c r="BW59" s="28"/>
      <c r="BX59" s="28"/>
      <c r="BY59" s="28"/>
    </row>
    <row r="60" spans="1:79" s="1" customFormat="1" ht="13.5" hidden="1" customHeight="1" x14ac:dyDescent="0.2">
      <c r="A60" s="40" t="s">
        <v>64</v>
      </c>
      <c r="B60" s="41"/>
      <c r="C60" s="41"/>
      <c r="D60" s="41"/>
      <c r="E60" s="42"/>
      <c r="F60" s="40" t="s">
        <v>57</v>
      </c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2"/>
      <c r="U60" s="40" t="s">
        <v>65</v>
      </c>
      <c r="V60" s="41"/>
      <c r="W60" s="41"/>
      <c r="X60" s="41"/>
      <c r="Y60" s="42"/>
      <c r="Z60" s="40" t="s">
        <v>66</v>
      </c>
      <c r="AA60" s="41"/>
      <c r="AB60" s="41"/>
      <c r="AC60" s="41"/>
      <c r="AD60" s="42"/>
      <c r="AE60" s="40" t="s">
        <v>91</v>
      </c>
      <c r="AF60" s="41"/>
      <c r="AG60" s="41"/>
      <c r="AH60" s="42"/>
      <c r="AI60" s="48" t="s">
        <v>170</v>
      </c>
      <c r="AJ60" s="49"/>
      <c r="AK60" s="49"/>
      <c r="AL60" s="49"/>
      <c r="AM60" s="50"/>
      <c r="AN60" s="40" t="s">
        <v>67</v>
      </c>
      <c r="AO60" s="41"/>
      <c r="AP60" s="41"/>
      <c r="AQ60" s="41"/>
      <c r="AR60" s="42"/>
      <c r="AS60" s="40" t="s">
        <v>68</v>
      </c>
      <c r="AT60" s="41"/>
      <c r="AU60" s="41"/>
      <c r="AV60" s="41"/>
      <c r="AW60" s="42"/>
      <c r="AX60" s="40" t="s">
        <v>92</v>
      </c>
      <c r="AY60" s="41"/>
      <c r="AZ60" s="41"/>
      <c r="BA60" s="42"/>
      <c r="BB60" s="48" t="s">
        <v>170</v>
      </c>
      <c r="BC60" s="49"/>
      <c r="BD60" s="49"/>
      <c r="BE60" s="49"/>
      <c r="BF60" s="50"/>
      <c r="BG60" s="40" t="s">
        <v>58</v>
      </c>
      <c r="BH60" s="41"/>
      <c r="BI60" s="41"/>
      <c r="BJ60" s="41"/>
      <c r="BK60" s="42"/>
      <c r="BL60" s="40" t="s">
        <v>59</v>
      </c>
      <c r="BM60" s="41"/>
      <c r="BN60" s="41"/>
      <c r="BO60" s="41"/>
      <c r="BP60" s="42"/>
      <c r="BQ60" s="40" t="s">
        <v>93</v>
      </c>
      <c r="BR60" s="41"/>
      <c r="BS60" s="41"/>
      <c r="BT60" s="42"/>
      <c r="BU60" s="51" t="s">
        <v>170</v>
      </c>
      <c r="BV60" s="51"/>
      <c r="BW60" s="51"/>
      <c r="BX60" s="51"/>
      <c r="BY60" s="51"/>
      <c r="CA60" t="s">
        <v>27</v>
      </c>
    </row>
    <row r="61" spans="1:79" s="6" customFormat="1" ht="12.75" customHeight="1" x14ac:dyDescent="0.2">
      <c r="A61" s="87"/>
      <c r="B61" s="88"/>
      <c r="C61" s="88"/>
      <c r="D61" s="88"/>
      <c r="E61" s="89"/>
      <c r="F61" s="87" t="s">
        <v>147</v>
      </c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9"/>
      <c r="U61" s="107"/>
      <c r="V61" s="108"/>
      <c r="W61" s="108"/>
      <c r="X61" s="108"/>
      <c r="Y61" s="109"/>
      <c r="Z61" s="107"/>
      <c r="AA61" s="108"/>
      <c r="AB61" s="108"/>
      <c r="AC61" s="108"/>
      <c r="AD61" s="109"/>
      <c r="AE61" s="107"/>
      <c r="AF61" s="108"/>
      <c r="AG61" s="108"/>
      <c r="AH61" s="109"/>
      <c r="AI61" s="107">
        <f>IF(ISNUMBER(U61),U61,0)+IF(ISNUMBER(Z61),Z61,0)</f>
        <v>0</v>
      </c>
      <c r="AJ61" s="108"/>
      <c r="AK61" s="108"/>
      <c r="AL61" s="108"/>
      <c r="AM61" s="109"/>
      <c r="AN61" s="107"/>
      <c r="AO61" s="108"/>
      <c r="AP61" s="108"/>
      <c r="AQ61" s="108"/>
      <c r="AR61" s="109"/>
      <c r="AS61" s="107"/>
      <c r="AT61" s="108"/>
      <c r="AU61" s="108"/>
      <c r="AV61" s="108"/>
      <c r="AW61" s="109"/>
      <c r="AX61" s="107"/>
      <c r="AY61" s="108"/>
      <c r="AZ61" s="108"/>
      <c r="BA61" s="109"/>
      <c r="BB61" s="107">
        <f>IF(ISNUMBER(AN61),AN61,0)+IF(ISNUMBER(AS61),AS61,0)</f>
        <v>0</v>
      </c>
      <c r="BC61" s="108"/>
      <c r="BD61" s="108"/>
      <c r="BE61" s="108"/>
      <c r="BF61" s="109"/>
      <c r="BG61" s="107"/>
      <c r="BH61" s="108"/>
      <c r="BI61" s="108"/>
      <c r="BJ61" s="108"/>
      <c r="BK61" s="109"/>
      <c r="BL61" s="107"/>
      <c r="BM61" s="108"/>
      <c r="BN61" s="108"/>
      <c r="BO61" s="108"/>
      <c r="BP61" s="109"/>
      <c r="BQ61" s="107"/>
      <c r="BR61" s="108"/>
      <c r="BS61" s="108"/>
      <c r="BT61" s="109"/>
      <c r="BU61" s="107">
        <f>IF(ISNUMBER(BG61),BG61,0)+IF(ISNUMBER(BL61),BL61,0)</f>
        <v>0</v>
      </c>
      <c r="BV61" s="108"/>
      <c r="BW61" s="108"/>
      <c r="BX61" s="108"/>
      <c r="BY61" s="109"/>
      <c r="CA61" s="6" t="s">
        <v>28</v>
      </c>
    </row>
    <row r="63" spans="1:79" ht="14.25" customHeight="1" x14ac:dyDescent="0.2">
      <c r="A63" s="30" t="s">
        <v>243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</row>
    <row r="64" spans="1:79" ht="15" customHeight="1" x14ac:dyDescent="0.2">
      <c r="A64" s="45" t="s">
        <v>215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</row>
    <row r="65" spans="1:79" ht="23.1" customHeight="1" x14ac:dyDescent="0.2">
      <c r="A65" s="63" t="s">
        <v>118</v>
      </c>
      <c r="B65" s="64"/>
      <c r="C65" s="64"/>
      <c r="D65" s="65"/>
      <c r="E65" s="55" t="s">
        <v>19</v>
      </c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7"/>
      <c r="X65" s="37" t="s">
        <v>237</v>
      </c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9"/>
      <c r="AR65" s="28" t="s">
        <v>242</v>
      </c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</row>
    <row r="66" spans="1:79" ht="48.75" customHeight="1" x14ac:dyDescent="0.2">
      <c r="A66" s="66"/>
      <c r="B66" s="67"/>
      <c r="C66" s="67"/>
      <c r="D66" s="68"/>
      <c r="E66" s="58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60"/>
      <c r="X66" s="55" t="s">
        <v>4</v>
      </c>
      <c r="Y66" s="56"/>
      <c r="Z66" s="56"/>
      <c r="AA66" s="56"/>
      <c r="AB66" s="57"/>
      <c r="AC66" s="55" t="s">
        <v>3</v>
      </c>
      <c r="AD66" s="56"/>
      <c r="AE66" s="56"/>
      <c r="AF66" s="56"/>
      <c r="AG66" s="57"/>
      <c r="AH66" s="52" t="s">
        <v>116</v>
      </c>
      <c r="AI66" s="53"/>
      <c r="AJ66" s="53"/>
      <c r="AK66" s="53"/>
      <c r="AL66" s="54"/>
      <c r="AM66" s="37" t="s">
        <v>5</v>
      </c>
      <c r="AN66" s="38"/>
      <c r="AO66" s="38"/>
      <c r="AP66" s="38"/>
      <c r="AQ66" s="39"/>
      <c r="AR66" s="37" t="s">
        <v>4</v>
      </c>
      <c r="AS66" s="38"/>
      <c r="AT66" s="38"/>
      <c r="AU66" s="38"/>
      <c r="AV66" s="39"/>
      <c r="AW66" s="37" t="s">
        <v>3</v>
      </c>
      <c r="AX66" s="38"/>
      <c r="AY66" s="38"/>
      <c r="AZ66" s="38"/>
      <c r="BA66" s="39"/>
      <c r="BB66" s="52" t="s">
        <v>116</v>
      </c>
      <c r="BC66" s="53"/>
      <c r="BD66" s="53"/>
      <c r="BE66" s="53"/>
      <c r="BF66" s="54"/>
      <c r="BG66" s="37" t="s">
        <v>96</v>
      </c>
      <c r="BH66" s="38"/>
      <c r="BI66" s="38"/>
      <c r="BJ66" s="38"/>
      <c r="BK66" s="39"/>
    </row>
    <row r="67" spans="1:79" ht="12.75" customHeight="1" x14ac:dyDescent="0.2">
      <c r="A67" s="37">
        <v>1</v>
      </c>
      <c r="B67" s="38"/>
      <c r="C67" s="38"/>
      <c r="D67" s="39"/>
      <c r="E67" s="37">
        <v>2</v>
      </c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9"/>
      <c r="X67" s="37">
        <v>3</v>
      </c>
      <c r="Y67" s="38"/>
      <c r="Z67" s="38"/>
      <c r="AA67" s="38"/>
      <c r="AB67" s="39"/>
      <c r="AC67" s="37">
        <v>4</v>
      </c>
      <c r="AD67" s="38"/>
      <c r="AE67" s="38"/>
      <c r="AF67" s="38"/>
      <c r="AG67" s="39"/>
      <c r="AH67" s="37">
        <v>5</v>
      </c>
      <c r="AI67" s="38"/>
      <c r="AJ67" s="38"/>
      <c r="AK67" s="38"/>
      <c r="AL67" s="39"/>
      <c r="AM67" s="37">
        <v>6</v>
      </c>
      <c r="AN67" s="38"/>
      <c r="AO67" s="38"/>
      <c r="AP67" s="38"/>
      <c r="AQ67" s="39"/>
      <c r="AR67" s="37">
        <v>7</v>
      </c>
      <c r="AS67" s="38"/>
      <c r="AT67" s="38"/>
      <c r="AU67" s="38"/>
      <c r="AV67" s="39"/>
      <c r="AW67" s="37">
        <v>8</v>
      </c>
      <c r="AX67" s="38"/>
      <c r="AY67" s="38"/>
      <c r="AZ67" s="38"/>
      <c r="BA67" s="39"/>
      <c r="BB67" s="37">
        <v>9</v>
      </c>
      <c r="BC67" s="38"/>
      <c r="BD67" s="38"/>
      <c r="BE67" s="38"/>
      <c r="BF67" s="39"/>
      <c r="BG67" s="37">
        <v>10</v>
      </c>
      <c r="BH67" s="38"/>
      <c r="BI67" s="38"/>
      <c r="BJ67" s="38"/>
      <c r="BK67" s="39"/>
    </row>
    <row r="68" spans="1:79" s="1" customFormat="1" ht="12.75" hidden="1" customHeight="1" x14ac:dyDescent="0.2">
      <c r="A68" s="40" t="s">
        <v>64</v>
      </c>
      <c r="B68" s="41"/>
      <c r="C68" s="41"/>
      <c r="D68" s="42"/>
      <c r="E68" s="40" t="s">
        <v>57</v>
      </c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2"/>
      <c r="X68" s="69" t="s">
        <v>60</v>
      </c>
      <c r="Y68" s="70"/>
      <c r="Z68" s="70"/>
      <c r="AA68" s="70"/>
      <c r="AB68" s="71"/>
      <c r="AC68" s="69" t="s">
        <v>61</v>
      </c>
      <c r="AD68" s="70"/>
      <c r="AE68" s="70"/>
      <c r="AF68" s="70"/>
      <c r="AG68" s="71"/>
      <c r="AH68" s="40" t="s">
        <v>94</v>
      </c>
      <c r="AI68" s="41"/>
      <c r="AJ68" s="41"/>
      <c r="AK68" s="41"/>
      <c r="AL68" s="42"/>
      <c r="AM68" s="48" t="s">
        <v>171</v>
      </c>
      <c r="AN68" s="49"/>
      <c r="AO68" s="49"/>
      <c r="AP68" s="49"/>
      <c r="AQ68" s="50"/>
      <c r="AR68" s="40" t="s">
        <v>62</v>
      </c>
      <c r="AS68" s="41"/>
      <c r="AT68" s="41"/>
      <c r="AU68" s="41"/>
      <c r="AV68" s="42"/>
      <c r="AW68" s="40" t="s">
        <v>63</v>
      </c>
      <c r="AX68" s="41"/>
      <c r="AY68" s="41"/>
      <c r="AZ68" s="41"/>
      <c r="BA68" s="42"/>
      <c r="BB68" s="40" t="s">
        <v>95</v>
      </c>
      <c r="BC68" s="41"/>
      <c r="BD68" s="41"/>
      <c r="BE68" s="41"/>
      <c r="BF68" s="42"/>
      <c r="BG68" s="48" t="s">
        <v>171</v>
      </c>
      <c r="BH68" s="49"/>
      <c r="BI68" s="49"/>
      <c r="BJ68" s="49"/>
      <c r="BK68" s="50"/>
      <c r="CA68" t="s">
        <v>29</v>
      </c>
    </row>
    <row r="69" spans="1:79" s="100" customFormat="1" ht="12.75" customHeight="1" x14ac:dyDescent="0.2">
      <c r="A69" s="90">
        <v>3132</v>
      </c>
      <c r="B69" s="91"/>
      <c r="C69" s="91"/>
      <c r="D69" s="92"/>
      <c r="E69" s="93" t="s">
        <v>175</v>
      </c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5"/>
      <c r="X69" s="97">
        <v>0</v>
      </c>
      <c r="Y69" s="98"/>
      <c r="Z69" s="98"/>
      <c r="AA69" s="98"/>
      <c r="AB69" s="99"/>
      <c r="AC69" s="97">
        <v>1273200</v>
      </c>
      <c r="AD69" s="98"/>
      <c r="AE69" s="98"/>
      <c r="AF69" s="98"/>
      <c r="AG69" s="99"/>
      <c r="AH69" s="97">
        <v>1273200</v>
      </c>
      <c r="AI69" s="98"/>
      <c r="AJ69" s="98"/>
      <c r="AK69" s="98"/>
      <c r="AL69" s="99"/>
      <c r="AM69" s="97">
        <f>IF(ISNUMBER(X69),X69,0)+IF(ISNUMBER(AC69),AC69,0)</f>
        <v>1273200</v>
      </c>
      <c r="AN69" s="98"/>
      <c r="AO69" s="98"/>
      <c r="AP69" s="98"/>
      <c r="AQ69" s="99"/>
      <c r="AR69" s="97">
        <v>0</v>
      </c>
      <c r="AS69" s="98"/>
      <c r="AT69" s="98"/>
      <c r="AU69" s="98"/>
      <c r="AV69" s="99"/>
      <c r="AW69" s="97">
        <v>1345800</v>
      </c>
      <c r="AX69" s="98"/>
      <c r="AY69" s="98"/>
      <c r="AZ69" s="98"/>
      <c r="BA69" s="99"/>
      <c r="BB69" s="97">
        <v>1345800</v>
      </c>
      <c r="BC69" s="98"/>
      <c r="BD69" s="98"/>
      <c r="BE69" s="98"/>
      <c r="BF69" s="99"/>
      <c r="BG69" s="96">
        <f>IF(ISNUMBER(AR69),AR69,0)+IF(ISNUMBER(AW69),AW69,0)</f>
        <v>1345800</v>
      </c>
      <c r="BH69" s="96"/>
      <c r="BI69" s="96"/>
      <c r="BJ69" s="96"/>
      <c r="BK69" s="96"/>
      <c r="CA69" s="100" t="s">
        <v>30</v>
      </c>
    </row>
    <row r="70" spans="1:79" s="6" customFormat="1" ht="12.75" customHeight="1" x14ac:dyDescent="0.2">
      <c r="A70" s="87"/>
      <c r="B70" s="88"/>
      <c r="C70" s="88"/>
      <c r="D70" s="89"/>
      <c r="E70" s="103" t="s">
        <v>147</v>
      </c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5"/>
      <c r="X70" s="107">
        <v>0</v>
      </c>
      <c r="Y70" s="108"/>
      <c r="Z70" s="108"/>
      <c r="AA70" s="108"/>
      <c r="AB70" s="109"/>
      <c r="AC70" s="107">
        <v>1273200</v>
      </c>
      <c r="AD70" s="108"/>
      <c r="AE70" s="108"/>
      <c r="AF70" s="108"/>
      <c r="AG70" s="109"/>
      <c r="AH70" s="107">
        <v>1273200</v>
      </c>
      <c r="AI70" s="108"/>
      <c r="AJ70" s="108"/>
      <c r="AK70" s="108"/>
      <c r="AL70" s="109"/>
      <c r="AM70" s="107">
        <f>IF(ISNUMBER(X70),X70,0)+IF(ISNUMBER(AC70),AC70,0)</f>
        <v>1273200</v>
      </c>
      <c r="AN70" s="108"/>
      <c r="AO70" s="108"/>
      <c r="AP70" s="108"/>
      <c r="AQ70" s="109"/>
      <c r="AR70" s="107">
        <v>0</v>
      </c>
      <c r="AS70" s="108"/>
      <c r="AT70" s="108"/>
      <c r="AU70" s="108"/>
      <c r="AV70" s="109"/>
      <c r="AW70" s="107">
        <v>1345800</v>
      </c>
      <c r="AX70" s="108"/>
      <c r="AY70" s="108"/>
      <c r="AZ70" s="108"/>
      <c r="BA70" s="109"/>
      <c r="BB70" s="107">
        <v>1345800</v>
      </c>
      <c r="BC70" s="108"/>
      <c r="BD70" s="108"/>
      <c r="BE70" s="108"/>
      <c r="BF70" s="109"/>
      <c r="BG70" s="106">
        <f>IF(ISNUMBER(AR70),AR70,0)+IF(ISNUMBER(AW70),AW70,0)</f>
        <v>1345800</v>
      </c>
      <c r="BH70" s="106"/>
      <c r="BI70" s="106"/>
      <c r="BJ70" s="106"/>
      <c r="BK70" s="106"/>
    </row>
    <row r="72" spans="1:79" ht="14.25" customHeight="1" x14ac:dyDescent="0.2">
      <c r="A72" s="30" t="s">
        <v>244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</row>
    <row r="73" spans="1:79" ht="15" customHeight="1" x14ac:dyDescent="0.2">
      <c r="A73" s="45" t="s">
        <v>215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</row>
    <row r="74" spans="1:79" ht="23.1" customHeight="1" x14ac:dyDescent="0.2">
      <c r="A74" s="63" t="s">
        <v>119</v>
      </c>
      <c r="B74" s="64"/>
      <c r="C74" s="64"/>
      <c r="D74" s="64"/>
      <c r="E74" s="65"/>
      <c r="F74" s="55" t="s">
        <v>19</v>
      </c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28" t="s">
        <v>237</v>
      </c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37" t="s">
        <v>242</v>
      </c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9"/>
    </row>
    <row r="75" spans="1:79" ht="53.25" customHeight="1" x14ac:dyDescent="0.2">
      <c r="A75" s="66"/>
      <c r="B75" s="67"/>
      <c r="C75" s="67"/>
      <c r="D75" s="67"/>
      <c r="E75" s="68"/>
      <c r="F75" s="58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60"/>
      <c r="X75" s="37" t="s">
        <v>4</v>
      </c>
      <c r="Y75" s="38"/>
      <c r="Z75" s="38"/>
      <c r="AA75" s="38"/>
      <c r="AB75" s="39"/>
      <c r="AC75" s="37" t="s">
        <v>3</v>
      </c>
      <c r="AD75" s="38"/>
      <c r="AE75" s="38"/>
      <c r="AF75" s="38"/>
      <c r="AG75" s="39"/>
      <c r="AH75" s="52" t="s">
        <v>116</v>
      </c>
      <c r="AI75" s="53"/>
      <c r="AJ75" s="53"/>
      <c r="AK75" s="53"/>
      <c r="AL75" s="54"/>
      <c r="AM75" s="37" t="s">
        <v>5</v>
      </c>
      <c r="AN75" s="38"/>
      <c r="AO75" s="38"/>
      <c r="AP75" s="38"/>
      <c r="AQ75" s="39"/>
      <c r="AR75" s="37" t="s">
        <v>4</v>
      </c>
      <c r="AS75" s="38"/>
      <c r="AT75" s="38"/>
      <c r="AU75" s="38"/>
      <c r="AV75" s="39"/>
      <c r="AW75" s="37" t="s">
        <v>3</v>
      </c>
      <c r="AX75" s="38"/>
      <c r="AY75" s="38"/>
      <c r="AZ75" s="38"/>
      <c r="BA75" s="39"/>
      <c r="BB75" s="75" t="s">
        <v>116</v>
      </c>
      <c r="BC75" s="75"/>
      <c r="BD75" s="75"/>
      <c r="BE75" s="75"/>
      <c r="BF75" s="75"/>
      <c r="BG75" s="37" t="s">
        <v>96</v>
      </c>
      <c r="BH75" s="38"/>
      <c r="BI75" s="38"/>
      <c r="BJ75" s="38"/>
      <c r="BK75" s="39"/>
    </row>
    <row r="76" spans="1:79" ht="15" customHeight="1" x14ac:dyDescent="0.2">
      <c r="A76" s="37">
        <v>1</v>
      </c>
      <c r="B76" s="38"/>
      <c r="C76" s="38"/>
      <c r="D76" s="38"/>
      <c r="E76" s="39"/>
      <c r="F76" s="37">
        <v>2</v>
      </c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9"/>
      <c r="X76" s="37">
        <v>3</v>
      </c>
      <c r="Y76" s="38"/>
      <c r="Z76" s="38"/>
      <c r="AA76" s="38"/>
      <c r="AB76" s="39"/>
      <c r="AC76" s="37">
        <v>4</v>
      </c>
      <c r="AD76" s="38"/>
      <c r="AE76" s="38"/>
      <c r="AF76" s="38"/>
      <c r="AG76" s="39"/>
      <c r="AH76" s="37">
        <v>5</v>
      </c>
      <c r="AI76" s="38"/>
      <c r="AJ76" s="38"/>
      <c r="AK76" s="38"/>
      <c r="AL76" s="39"/>
      <c r="AM76" s="37">
        <v>6</v>
      </c>
      <c r="AN76" s="38"/>
      <c r="AO76" s="38"/>
      <c r="AP76" s="38"/>
      <c r="AQ76" s="39"/>
      <c r="AR76" s="37">
        <v>7</v>
      </c>
      <c r="AS76" s="38"/>
      <c r="AT76" s="38"/>
      <c r="AU76" s="38"/>
      <c r="AV76" s="39"/>
      <c r="AW76" s="37">
        <v>8</v>
      </c>
      <c r="AX76" s="38"/>
      <c r="AY76" s="38"/>
      <c r="AZ76" s="38"/>
      <c r="BA76" s="39"/>
      <c r="BB76" s="37">
        <v>9</v>
      </c>
      <c r="BC76" s="38"/>
      <c r="BD76" s="38"/>
      <c r="BE76" s="38"/>
      <c r="BF76" s="39"/>
      <c r="BG76" s="37">
        <v>10</v>
      </c>
      <c r="BH76" s="38"/>
      <c r="BI76" s="38"/>
      <c r="BJ76" s="38"/>
      <c r="BK76" s="39"/>
    </row>
    <row r="77" spans="1:79" s="1" customFormat="1" ht="15" hidden="1" customHeight="1" x14ac:dyDescent="0.2">
      <c r="A77" s="40" t="s">
        <v>64</v>
      </c>
      <c r="B77" s="41"/>
      <c r="C77" s="41"/>
      <c r="D77" s="41"/>
      <c r="E77" s="42"/>
      <c r="F77" s="40" t="s">
        <v>57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2"/>
      <c r="X77" s="40" t="s">
        <v>60</v>
      </c>
      <c r="Y77" s="41"/>
      <c r="Z77" s="41"/>
      <c r="AA77" s="41"/>
      <c r="AB77" s="42"/>
      <c r="AC77" s="40" t="s">
        <v>61</v>
      </c>
      <c r="AD77" s="41"/>
      <c r="AE77" s="41"/>
      <c r="AF77" s="41"/>
      <c r="AG77" s="42"/>
      <c r="AH77" s="40" t="s">
        <v>94</v>
      </c>
      <c r="AI77" s="41"/>
      <c r="AJ77" s="41"/>
      <c r="AK77" s="41"/>
      <c r="AL77" s="42"/>
      <c r="AM77" s="48" t="s">
        <v>171</v>
      </c>
      <c r="AN77" s="49"/>
      <c r="AO77" s="49"/>
      <c r="AP77" s="49"/>
      <c r="AQ77" s="50"/>
      <c r="AR77" s="40" t="s">
        <v>62</v>
      </c>
      <c r="AS77" s="41"/>
      <c r="AT77" s="41"/>
      <c r="AU77" s="41"/>
      <c r="AV77" s="42"/>
      <c r="AW77" s="40" t="s">
        <v>63</v>
      </c>
      <c r="AX77" s="41"/>
      <c r="AY77" s="41"/>
      <c r="AZ77" s="41"/>
      <c r="BA77" s="42"/>
      <c r="BB77" s="40" t="s">
        <v>95</v>
      </c>
      <c r="BC77" s="41"/>
      <c r="BD77" s="41"/>
      <c r="BE77" s="41"/>
      <c r="BF77" s="42"/>
      <c r="BG77" s="48" t="s">
        <v>171</v>
      </c>
      <c r="BH77" s="49"/>
      <c r="BI77" s="49"/>
      <c r="BJ77" s="49"/>
      <c r="BK77" s="50"/>
      <c r="CA77" t="s">
        <v>31</v>
      </c>
    </row>
    <row r="78" spans="1:79" s="6" customFormat="1" ht="12.75" customHeight="1" x14ac:dyDescent="0.2">
      <c r="A78" s="87"/>
      <c r="B78" s="88"/>
      <c r="C78" s="88"/>
      <c r="D78" s="88"/>
      <c r="E78" s="89"/>
      <c r="F78" s="87" t="s">
        <v>147</v>
      </c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9"/>
      <c r="X78" s="110"/>
      <c r="Y78" s="111"/>
      <c r="Z78" s="111"/>
      <c r="AA78" s="111"/>
      <c r="AB78" s="112"/>
      <c r="AC78" s="110"/>
      <c r="AD78" s="111"/>
      <c r="AE78" s="111"/>
      <c r="AF78" s="111"/>
      <c r="AG78" s="112"/>
      <c r="AH78" s="106"/>
      <c r="AI78" s="106"/>
      <c r="AJ78" s="106"/>
      <c r="AK78" s="106"/>
      <c r="AL78" s="106"/>
      <c r="AM78" s="106">
        <f>IF(ISNUMBER(X78),X78,0)+IF(ISNUMBER(AC78),AC78,0)</f>
        <v>0</v>
      </c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>
        <f>IF(ISNUMBER(AR78),AR78,0)+IF(ISNUMBER(AW78),AW78,0)</f>
        <v>0</v>
      </c>
      <c r="BH78" s="106"/>
      <c r="BI78" s="106"/>
      <c r="BJ78" s="106"/>
      <c r="BK78" s="106"/>
      <c r="CA78" s="6" t="s">
        <v>32</v>
      </c>
    </row>
    <row r="81" spans="1:79" ht="14.25" customHeight="1" x14ac:dyDescent="0.2">
      <c r="A81" s="30" t="s">
        <v>120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</row>
    <row r="82" spans="1:79" ht="14.25" customHeight="1" x14ac:dyDescent="0.2">
      <c r="A82" s="30" t="s">
        <v>229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</row>
    <row r="83" spans="1:79" ht="15" customHeight="1" x14ac:dyDescent="0.2">
      <c r="A83" s="45" t="s">
        <v>215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</row>
    <row r="84" spans="1:79" ht="23.1" customHeight="1" x14ac:dyDescent="0.2">
      <c r="A84" s="55" t="s">
        <v>6</v>
      </c>
      <c r="B84" s="56"/>
      <c r="C84" s="56"/>
      <c r="D84" s="55" t="s">
        <v>121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7"/>
      <c r="U84" s="37" t="s">
        <v>216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9"/>
      <c r="AN84" s="37" t="s">
        <v>219</v>
      </c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9"/>
      <c r="BG84" s="28" t="s">
        <v>226</v>
      </c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</row>
    <row r="85" spans="1:79" ht="52.5" customHeight="1" x14ac:dyDescent="0.2">
      <c r="A85" s="58"/>
      <c r="B85" s="59"/>
      <c r="C85" s="59"/>
      <c r="D85" s="58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60"/>
      <c r="U85" s="37" t="s">
        <v>4</v>
      </c>
      <c r="V85" s="38"/>
      <c r="W85" s="38"/>
      <c r="X85" s="38"/>
      <c r="Y85" s="39"/>
      <c r="Z85" s="37" t="s">
        <v>3</v>
      </c>
      <c r="AA85" s="38"/>
      <c r="AB85" s="38"/>
      <c r="AC85" s="38"/>
      <c r="AD85" s="39"/>
      <c r="AE85" s="52" t="s">
        <v>116</v>
      </c>
      <c r="AF85" s="53"/>
      <c r="AG85" s="53"/>
      <c r="AH85" s="54"/>
      <c r="AI85" s="37" t="s">
        <v>5</v>
      </c>
      <c r="AJ85" s="38"/>
      <c r="AK85" s="38"/>
      <c r="AL85" s="38"/>
      <c r="AM85" s="39"/>
      <c r="AN85" s="37" t="s">
        <v>4</v>
      </c>
      <c r="AO85" s="38"/>
      <c r="AP85" s="38"/>
      <c r="AQ85" s="38"/>
      <c r="AR85" s="39"/>
      <c r="AS85" s="37" t="s">
        <v>3</v>
      </c>
      <c r="AT85" s="38"/>
      <c r="AU85" s="38"/>
      <c r="AV85" s="38"/>
      <c r="AW85" s="39"/>
      <c r="AX85" s="52" t="s">
        <v>116</v>
      </c>
      <c r="AY85" s="53"/>
      <c r="AZ85" s="53"/>
      <c r="BA85" s="54"/>
      <c r="BB85" s="37" t="s">
        <v>96</v>
      </c>
      <c r="BC85" s="38"/>
      <c r="BD85" s="38"/>
      <c r="BE85" s="38"/>
      <c r="BF85" s="39"/>
      <c r="BG85" s="37" t="s">
        <v>4</v>
      </c>
      <c r="BH85" s="38"/>
      <c r="BI85" s="38"/>
      <c r="BJ85" s="38"/>
      <c r="BK85" s="39"/>
      <c r="BL85" s="28" t="s">
        <v>3</v>
      </c>
      <c r="BM85" s="28"/>
      <c r="BN85" s="28"/>
      <c r="BO85" s="28"/>
      <c r="BP85" s="28"/>
      <c r="BQ85" s="75" t="s">
        <v>116</v>
      </c>
      <c r="BR85" s="75"/>
      <c r="BS85" s="75"/>
      <c r="BT85" s="75"/>
      <c r="BU85" s="37" t="s">
        <v>97</v>
      </c>
      <c r="BV85" s="38"/>
      <c r="BW85" s="38"/>
      <c r="BX85" s="38"/>
      <c r="BY85" s="39"/>
    </row>
    <row r="86" spans="1:79" ht="15" customHeight="1" x14ac:dyDescent="0.2">
      <c r="A86" s="37">
        <v>1</v>
      </c>
      <c r="B86" s="38"/>
      <c r="C86" s="38"/>
      <c r="D86" s="37">
        <v>2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9"/>
      <c r="U86" s="37">
        <v>3</v>
      </c>
      <c r="V86" s="38"/>
      <c r="W86" s="38"/>
      <c r="X86" s="38"/>
      <c r="Y86" s="39"/>
      <c r="Z86" s="37">
        <v>4</v>
      </c>
      <c r="AA86" s="38"/>
      <c r="AB86" s="38"/>
      <c r="AC86" s="38"/>
      <c r="AD86" s="39"/>
      <c r="AE86" s="37">
        <v>5</v>
      </c>
      <c r="AF86" s="38"/>
      <c r="AG86" s="38"/>
      <c r="AH86" s="39"/>
      <c r="AI86" s="37">
        <v>6</v>
      </c>
      <c r="AJ86" s="38"/>
      <c r="AK86" s="38"/>
      <c r="AL86" s="38"/>
      <c r="AM86" s="39"/>
      <c r="AN86" s="37">
        <v>7</v>
      </c>
      <c r="AO86" s="38"/>
      <c r="AP86" s="38"/>
      <c r="AQ86" s="38"/>
      <c r="AR86" s="39"/>
      <c r="AS86" s="37">
        <v>8</v>
      </c>
      <c r="AT86" s="38"/>
      <c r="AU86" s="38"/>
      <c r="AV86" s="38"/>
      <c r="AW86" s="39"/>
      <c r="AX86" s="28">
        <v>9</v>
      </c>
      <c r="AY86" s="28"/>
      <c r="AZ86" s="28"/>
      <c r="BA86" s="28"/>
      <c r="BB86" s="37">
        <v>10</v>
      </c>
      <c r="BC86" s="38"/>
      <c r="BD86" s="38"/>
      <c r="BE86" s="38"/>
      <c r="BF86" s="39"/>
      <c r="BG86" s="37">
        <v>11</v>
      </c>
      <c r="BH86" s="38"/>
      <c r="BI86" s="38"/>
      <c r="BJ86" s="38"/>
      <c r="BK86" s="39"/>
      <c r="BL86" s="28">
        <v>12</v>
      </c>
      <c r="BM86" s="28"/>
      <c r="BN86" s="28"/>
      <c r="BO86" s="28"/>
      <c r="BP86" s="28"/>
      <c r="BQ86" s="37">
        <v>13</v>
      </c>
      <c r="BR86" s="38"/>
      <c r="BS86" s="38"/>
      <c r="BT86" s="39"/>
      <c r="BU86" s="37">
        <v>14</v>
      </c>
      <c r="BV86" s="38"/>
      <c r="BW86" s="38"/>
      <c r="BX86" s="38"/>
      <c r="BY86" s="39"/>
    </row>
    <row r="87" spans="1:79" s="1" customFormat="1" ht="14.25" hidden="1" customHeight="1" x14ac:dyDescent="0.2">
      <c r="A87" s="40" t="s">
        <v>69</v>
      </c>
      <c r="B87" s="41"/>
      <c r="C87" s="41"/>
      <c r="D87" s="40" t="s">
        <v>57</v>
      </c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2"/>
      <c r="U87" s="27" t="s">
        <v>65</v>
      </c>
      <c r="V87" s="27"/>
      <c r="W87" s="27"/>
      <c r="X87" s="27"/>
      <c r="Y87" s="27"/>
      <c r="Z87" s="27" t="s">
        <v>66</v>
      </c>
      <c r="AA87" s="27"/>
      <c r="AB87" s="27"/>
      <c r="AC87" s="27"/>
      <c r="AD87" s="27"/>
      <c r="AE87" s="27" t="s">
        <v>91</v>
      </c>
      <c r="AF87" s="27"/>
      <c r="AG87" s="27"/>
      <c r="AH87" s="27"/>
      <c r="AI87" s="51" t="s">
        <v>170</v>
      </c>
      <c r="AJ87" s="51"/>
      <c r="AK87" s="51"/>
      <c r="AL87" s="51"/>
      <c r="AM87" s="51"/>
      <c r="AN87" s="27" t="s">
        <v>67</v>
      </c>
      <c r="AO87" s="27"/>
      <c r="AP87" s="27"/>
      <c r="AQ87" s="27"/>
      <c r="AR87" s="27"/>
      <c r="AS87" s="27" t="s">
        <v>68</v>
      </c>
      <c r="AT87" s="27"/>
      <c r="AU87" s="27"/>
      <c r="AV87" s="27"/>
      <c r="AW87" s="27"/>
      <c r="AX87" s="27" t="s">
        <v>92</v>
      </c>
      <c r="AY87" s="27"/>
      <c r="AZ87" s="27"/>
      <c r="BA87" s="27"/>
      <c r="BB87" s="51" t="s">
        <v>170</v>
      </c>
      <c r="BC87" s="51"/>
      <c r="BD87" s="51"/>
      <c r="BE87" s="51"/>
      <c r="BF87" s="51"/>
      <c r="BG87" s="27" t="s">
        <v>58</v>
      </c>
      <c r="BH87" s="27"/>
      <c r="BI87" s="27"/>
      <c r="BJ87" s="27"/>
      <c r="BK87" s="27"/>
      <c r="BL87" s="27" t="s">
        <v>59</v>
      </c>
      <c r="BM87" s="27"/>
      <c r="BN87" s="27"/>
      <c r="BO87" s="27"/>
      <c r="BP87" s="27"/>
      <c r="BQ87" s="27" t="s">
        <v>93</v>
      </c>
      <c r="BR87" s="27"/>
      <c r="BS87" s="27"/>
      <c r="BT87" s="27"/>
      <c r="BU87" s="51" t="s">
        <v>170</v>
      </c>
      <c r="BV87" s="51"/>
      <c r="BW87" s="51"/>
      <c r="BX87" s="51"/>
      <c r="BY87" s="51"/>
      <c r="CA87" t="s">
        <v>33</v>
      </c>
    </row>
    <row r="88" spans="1:79" s="100" customFormat="1" ht="38.25" customHeight="1" x14ac:dyDescent="0.2">
      <c r="A88" s="90">
        <v>1</v>
      </c>
      <c r="B88" s="91"/>
      <c r="C88" s="91"/>
      <c r="D88" s="93" t="s">
        <v>176</v>
      </c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5"/>
      <c r="U88" s="97">
        <v>0</v>
      </c>
      <c r="V88" s="98"/>
      <c r="W88" s="98"/>
      <c r="X88" s="98"/>
      <c r="Y88" s="99"/>
      <c r="Z88" s="97">
        <v>28092</v>
      </c>
      <c r="AA88" s="98"/>
      <c r="AB88" s="98"/>
      <c r="AC88" s="98"/>
      <c r="AD88" s="99"/>
      <c r="AE88" s="97">
        <v>28092</v>
      </c>
      <c r="AF88" s="98"/>
      <c r="AG88" s="98"/>
      <c r="AH88" s="99"/>
      <c r="AI88" s="97">
        <f>IF(ISNUMBER(U88),U88,0)+IF(ISNUMBER(Z88),Z88,0)</f>
        <v>28092</v>
      </c>
      <c r="AJ88" s="98"/>
      <c r="AK88" s="98"/>
      <c r="AL88" s="98"/>
      <c r="AM88" s="99"/>
      <c r="AN88" s="97">
        <v>0</v>
      </c>
      <c r="AO88" s="98"/>
      <c r="AP88" s="98"/>
      <c r="AQ88" s="98"/>
      <c r="AR88" s="99"/>
      <c r="AS88" s="97">
        <v>282000</v>
      </c>
      <c r="AT88" s="98"/>
      <c r="AU88" s="98"/>
      <c r="AV88" s="98"/>
      <c r="AW88" s="99"/>
      <c r="AX88" s="97">
        <v>282000</v>
      </c>
      <c r="AY88" s="98"/>
      <c r="AZ88" s="98"/>
      <c r="BA88" s="99"/>
      <c r="BB88" s="97">
        <f>IF(ISNUMBER(AN88),AN88,0)+IF(ISNUMBER(AS88),AS88,0)</f>
        <v>282000</v>
      </c>
      <c r="BC88" s="98"/>
      <c r="BD88" s="98"/>
      <c r="BE88" s="98"/>
      <c r="BF88" s="99"/>
      <c r="BG88" s="97">
        <v>0</v>
      </c>
      <c r="BH88" s="98"/>
      <c r="BI88" s="98"/>
      <c r="BJ88" s="98"/>
      <c r="BK88" s="99"/>
      <c r="BL88" s="97">
        <v>1200000</v>
      </c>
      <c r="BM88" s="98"/>
      <c r="BN88" s="98"/>
      <c r="BO88" s="98"/>
      <c r="BP88" s="99"/>
      <c r="BQ88" s="97">
        <v>1200000</v>
      </c>
      <c r="BR88" s="98"/>
      <c r="BS88" s="98"/>
      <c r="BT88" s="99"/>
      <c r="BU88" s="97">
        <f>IF(ISNUMBER(BG88),BG88,0)+IF(ISNUMBER(BL88),BL88,0)</f>
        <v>1200000</v>
      </c>
      <c r="BV88" s="98"/>
      <c r="BW88" s="98"/>
      <c r="BX88" s="98"/>
      <c r="BY88" s="99"/>
      <c r="CA88" s="100" t="s">
        <v>34</v>
      </c>
    </row>
    <row r="89" spans="1:79" s="6" customFormat="1" ht="12.75" customHeight="1" x14ac:dyDescent="0.2">
      <c r="A89" s="87"/>
      <c r="B89" s="88"/>
      <c r="C89" s="88"/>
      <c r="D89" s="103" t="s">
        <v>147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5"/>
      <c r="U89" s="107">
        <v>0</v>
      </c>
      <c r="V89" s="108"/>
      <c r="W89" s="108"/>
      <c r="X89" s="108"/>
      <c r="Y89" s="109"/>
      <c r="Z89" s="107">
        <v>28092</v>
      </c>
      <c r="AA89" s="108"/>
      <c r="AB89" s="108"/>
      <c r="AC89" s="108"/>
      <c r="AD89" s="109"/>
      <c r="AE89" s="107">
        <v>28092</v>
      </c>
      <c r="AF89" s="108"/>
      <c r="AG89" s="108"/>
      <c r="AH89" s="109"/>
      <c r="AI89" s="107">
        <f>IF(ISNUMBER(U89),U89,0)+IF(ISNUMBER(Z89),Z89,0)</f>
        <v>28092</v>
      </c>
      <c r="AJ89" s="108"/>
      <c r="AK89" s="108"/>
      <c r="AL89" s="108"/>
      <c r="AM89" s="109"/>
      <c r="AN89" s="107">
        <v>0</v>
      </c>
      <c r="AO89" s="108"/>
      <c r="AP89" s="108"/>
      <c r="AQ89" s="108"/>
      <c r="AR89" s="109"/>
      <c r="AS89" s="107">
        <v>282000</v>
      </c>
      <c r="AT89" s="108"/>
      <c r="AU89" s="108"/>
      <c r="AV89" s="108"/>
      <c r="AW89" s="109"/>
      <c r="AX89" s="107">
        <v>282000</v>
      </c>
      <c r="AY89" s="108"/>
      <c r="AZ89" s="108"/>
      <c r="BA89" s="109"/>
      <c r="BB89" s="107">
        <f>IF(ISNUMBER(AN89),AN89,0)+IF(ISNUMBER(AS89),AS89,0)</f>
        <v>282000</v>
      </c>
      <c r="BC89" s="108"/>
      <c r="BD89" s="108"/>
      <c r="BE89" s="108"/>
      <c r="BF89" s="109"/>
      <c r="BG89" s="107">
        <v>0</v>
      </c>
      <c r="BH89" s="108"/>
      <c r="BI89" s="108"/>
      <c r="BJ89" s="108"/>
      <c r="BK89" s="109"/>
      <c r="BL89" s="107">
        <v>1200000</v>
      </c>
      <c r="BM89" s="108"/>
      <c r="BN89" s="108"/>
      <c r="BO89" s="108"/>
      <c r="BP89" s="109"/>
      <c r="BQ89" s="107">
        <v>1200000</v>
      </c>
      <c r="BR89" s="108"/>
      <c r="BS89" s="108"/>
      <c r="BT89" s="109"/>
      <c r="BU89" s="107">
        <f>IF(ISNUMBER(BG89),BG89,0)+IF(ISNUMBER(BL89),BL89,0)</f>
        <v>1200000</v>
      </c>
      <c r="BV89" s="108"/>
      <c r="BW89" s="108"/>
      <c r="BX89" s="108"/>
      <c r="BY89" s="109"/>
    </row>
    <row r="91" spans="1:79" ht="14.25" customHeight="1" x14ac:dyDescent="0.2">
      <c r="A91" s="30" t="s">
        <v>245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</row>
    <row r="92" spans="1:79" ht="15" customHeight="1" x14ac:dyDescent="0.2">
      <c r="A92" s="76" t="s">
        <v>215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</row>
    <row r="93" spans="1:79" ht="23.1" customHeight="1" x14ac:dyDescent="0.2">
      <c r="A93" s="55" t="s">
        <v>6</v>
      </c>
      <c r="B93" s="56"/>
      <c r="C93" s="56"/>
      <c r="D93" s="55" t="s">
        <v>121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7"/>
      <c r="U93" s="28" t="s">
        <v>237</v>
      </c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 t="s">
        <v>242</v>
      </c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</row>
    <row r="94" spans="1:79" ht="54" customHeight="1" x14ac:dyDescent="0.2">
      <c r="A94" s="58"/>
      <c r="B94" s="59"/>
      <c r="C94" s="59"/>
      <c r="D94" s="58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60"/>
      <c r="U94" s="37" t="s">
        <v>4</v>
      </c>
      <c r="V94" s="38"/>
      <c r="W94" s="38"/>
      <c r="X94" s="38"/>
      <c r="Y94" s="39"/>
      <c r="Z94" s="37" t="s">
        <v>3</v>
      </c>
      <c r="AA94" s="38"/>
      <c r="AB94" s="38"/>
      <c r="AC94" s="38"/>
      <c r="AD94" s="39"/>
      <c r="AE94" s="52" t="s">
        <v>116</v>
      </c>
      <c r="AF94" s="53"/>
      <c r="AG94" s="53"/>
      <c r="AH94" s="53"/>
      <c r="AI94" s="54"/>
      <c r="AJ94" s="37" t="s">
        <v>5</v>
      </c>
      <c r="AK94" s="38"/>
      <c r="AL94" s="38"/>
      <c r="AM94" s="38"/>
      <c r="AN94" s="39"/>
      <c r="AO94" s="37" t="s">
        <v>4</v>
      </c>
      <c r="AP94" s="38"/>
      <c r="AQ94" s="38"/>
      <c r="AR94" s="38"/>
      <c r="AS94" s="39"/>
      <c r="AT94" s="37" t="s">
        <v>3</v>
      </c>
      <c r="AU94" s="38"/>
      <c r="AV94" s="38"/>
      <c r="AW94" s="38"/>
      <c r="AX94" s="39"/>
      <c r="AY94" s="52" t="s">
        <v>116</v>
      </c>
      <c r="AZ94" s="53"/>
      <c r="BA94" s="53"/>
      <c r="BB94" s="53"/>
      <c r="BC94" s="54"/>
      <c r="BD94" s="28" t="s">
        <v>96</v>
      </c>
      <c r="BE94" s="28"/>
      <c r="BF94" s="28"/>
      <c r="BG94" s="28"/>
      <c r="BH94" s="28"/>
    </row>
    <row r="95" spans="1:79" ht="15" customHeight="1" x14ac:dyDescent="0.2">
      <c r="A95" s="37" t="s">
        <v>169</v>
      </c>
      <c r="B95" s="38"/>
      <c r="C95" s="38"/>
      <c r="D95" s="37">
        <v>2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9"/>
      <c r="U95" s="37">
        <v>3</v>
      </c>
      <c r="V95" s="38"/>
      <c r="W95" s="38"/>
      <c r="X95" s="38"/>
      <c r="Y95" s="39"/>
      <c r="Z95" s="37">
        <v>4</v>
      </c>
      <c r="AA95" s="38"/>
      <c r="AB95" s="38"/>
      <c r="AC95" s="38"/>
      <c r="AD95" s="39"/>
      <c r="AE95" s="37">
        <v>5</v>
      </c>
      <c r="AF95" s="38"/>
      <c r="AG95" s="38"/>
      <c r="AH95" s="38"/>
      <c r="AI95" s="39"/>
      <c r="AJ95" s="37">
        <v>6</v>
      </c>
      <c r="AK95" s="38"/>
      <c r="AL95" s="38"/>
      <c r="AM95" s="38"/>
      <c r="AN95" s="39"/>
      <c r="AO95" s="37">
        <v>7</v>
      </c>
      <c r="AP95" s="38"/>
      <c r="AQ95" s="38"/>
      <c r="AR95" s="38"/>
      <c r="AS95" s="39"/>
      <c r="AT95" s="37">
        <v>8</v>
      </c>
      <c r="AU95" s="38"/>
      <c r="AV95" s="38"/>
      <c r="AW95" s="38"/>
      <c r="AX95" s="39"/>
      <c r="AY95" s="37">
        <v>9</v>
      </c>
      <c r="AZ95" s="38"/>
      <c r="BA95" s="38"/>
      <c r="BB95" s="38"/>
      <c r="BC95" s="39"/>
      <c r="BD95" s="37">
        <v>10</v>
      </c>
      <c r="BE95" s="38"/>
      <c r="BF95" s="38"/>
      <c r="BG95" s="38"/>
      <c r="BH95" s="39"/>
    </row>
    <row r="96" spans="1:79" s="1" customFormat="1" ht="12.75" hidden="1" customHeight="1" x14ac:dyDescent="0.2">
      <c r="A96" s="40" t="s">
        <v>69</v>
      </c>
      <c r="B96" s="41"/>
      <c r="C96" s="41"/>
      <c r="D96" s="40" t="s">
        <v>57</v>
      </c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40" t="s">
        <v>60</v>
      </c>
      <c r="V96" s="41"/>
      <c r="W96" s="41"/>
      <c r="X96" s="41"/>
      <c r="Y96" s="42"/>
      <c r="Z96" s="40" t="s">
        <v>61</v>
      </c>
      <c r="AA96" s="41"/>
      <c r="AB96" s="41"/>
      <c r="AC96" s="41"/>
      <c r="AD96" s="42"/>
      <c r="AE96" s="40" t="s">
        <v>94</v>
      </c>
      <c r="AF96" s="41"/>
      <c r="AG96" s="41"/>
      <c r="AH96" s="41"/>
      <c r="AI96" s="42"/>
      <c r="AJ96" s="48" t="s">
        <v>171</v>
      </c>
      <c r="AK96" s="49"/>
      <c r="AL96" s="49"/>
      <c r="AM96" s="49"/>
      <c r="AN96" s="50"/>
      <c r="AO96" s="40" t="s">
        <v>62</v>
      </c>
      <c r="AP96" s="41"/>
      <c r="AQ96" s="41"/>
      <c r="AR96" s="41"/>
      <c r="AS96" s="42"/>
      <c r="AT96" s="40" t="s">
        <v>63</v>
      </c>
      <c r="AU96" s="41"/>
      <c r="AV96" s="41"/>
      <c r="AW96" s="41"/>
      <c r="AX96" s="42"/>
      <c r="AY96" s="40" t="s">
        <v>95</v>
      </c>
      <c r="AZ96" s="41"/>
      <c r="BA96" s="41"/>
      <c r="BB96" s="41"/>
      <c r="BC96" s="42"/>
      <c r="BD96" s="51" t="s">
        <v>171</v>
      </c>
      <c r="BE96" s="51"/>
      <c r="BF96" s="51"/>
      <c r="BG96" s="51"/>
      <c r="BH96" s="51"/>
      <c r="CA96" s="1" t="s">
        <v>35</v>
      </c>
    </row>
    <row r="97" spans="1:79" s="100" customFormat="1" ht="38.25" customHeight="1" x14ac:dyDescent="0.2">
      <c r="A97" s="90">
        <v>1</v>
      </c>
      <c r="B97" s="91"/>
      <c r="C97" s="91"/>
      <c r="D97" s="93" t="s">
        <v>176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5"/>
      <c r="U97" s="97">
        <v>0</v>
      </c>
      <c r="V97" s="98"/>
      <c r="W97" s="98"/>
      <c r="X97" s="98"/>
      <c r="Y97" s="99"/>
      <c r="Z97" s="97">
        <v>1273200</v>
      </c>
      <c r="AA97" s="98"/>
      <c r="AB97" s="98"/>
      <c r="AC97" s="98"/>
      <c r="AD97" s="99"/>
      <c r="AE97" s="96">
        <v>1273200</v>
      </c>
      <c r="AF97" s="96"/>
      <c r="AG97" s="96"/>
      <c r="AH97" s="96"/>
      <c r="AI97" s="96"/>
      <c r="AJ97" s="113">
        <f>IF(ISNUMBER(U97),U97,0)+IF(ISNUMBER(Z97),Z97,0)</f>
        <v>1273200</v>
      </c>
      <c r="AK97" s="113"/>
      <c r="AL97" s="113"/>
      <c r="AM97" s="113"/>
      <c r="AN97" s="113"/>
      <c r="AO97" s="96">
        <v>0</v>
      </c>
      <c r="AP97" s="96"/>
      <c r="AQ97" s="96"/>
      <c r="AR97" s="96"/>
      <c r="AS97" s="96"/>
      <c r="AT97" s="113">
        <v>1345800</v>
      </c>
      <c r="AU97" s="113"/>
      <c r="AV97" s="113"/>
      <c r="AW97" s="113"/>
      <c r="AX97" s="113"/>
      <c r="AY97" s="96">
        <v>1345800</v>
      </c>
      <c r="AZ97" s="96"/>
      <c r="BA97" s="96"/>
      <c r="BB97" s="96"/>
      <c r="BC97" s="96"/>
      <c r="BD97" s="113">
        <f>IF(ISNUMBER(AO97),AO97,0)+IF(ISNUMBER(AT97),AT97,0)</f>
        <v>1345800</v>
      </c>
      <c r="BE97" s="113"/>
      <c r="BF97" s="113"/>
      <c r="BG97" s="113"/>
      <c r="BH97" s="113"/>
      <c r="CA97" s="100" t="s">
        <v>36</v>
      </c>
    </row>
    <row r="98" spans="1:79" s="6" customFormat="1" ht="12.75" customHeight="1" x14ac:dyDescent="0.2">
      <c r="A98" s="87"/>
      <c r="B98" s="88"/>
      <c r="C98" s="88"/>
      <c r="D98" s="103" t="s">
        <v>147</v>
      </c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5"/>
      <c r="U98" s="107">
        <v>0</v>
      </c>
      <c r="V98" s="108"/>
      <c r="W98" s="108"/>
      <c r="X98" s="108"/>
      <c r="Y98" s="109"/>
      <c r="Z98" s="107">
        <v>1273200</v>
      </c>
      <c r="AA98" s="108"/>
      <c r="AB98" s="108"/>
      <c r="AC98" s="108"/>
      <c r="AD98" s="109"/>
      <c r="AE98" s="106">
        <v>1273200</v>
      </c>
      <c r="AF98" s="106"/>
      <c r="AG98" s="106"/>
      <c r="AH98" s="106"/>
      <c r="AI98" s="106"/>
      <c r="AJ98" s="86">
        <f>IF(ISNUMBER(U98),U98,0)+IF(ISNUMBER(Z98),Z98,0)</f>
        <v>1273200</v>
      </c>
      <c r="AK98" s="86"/>
      <c r="AL98" s="86"/>
      <c r="AM98" s="86"/>
      <c r="AN98" s="86"/>
      <c r="AO98" s="106">
        <v>0</v>
      </c>
      <c r="AP98" s="106"/>
      <c r="AQ98" s="106"/>
      <c r="AR98" s="106"/>
      <c r="AS98" s="106"/>
      <c r="AT98" s="86">
        <v>1345800</v>
      </c>
      <c r="AU98" s="86"/>
      <c r="AV98" s="86"/>
      <c r="AW98" s="86"/>
      <c r="AX98" s="86"/>
      <c r="AY98" s="106">
        <v>1345800</v>
      </c>
      <c r="AZ98" s="106"/>
      <c r="BA98" s="106"/>
      <c r="BB98" s="106"/>
      <c r="BC98" s="106"/>
      <c r="BD98" s="86">
        <f>IF(ISNUMBER(AO98),AO98,0)+IF(ISNUMBER(AT98),AT98,0)</f>
        <v>1345800</v>
      </c>
      <c r="BE98" s="86"/>
      <c r="BF98" s="86"/>
      <c r="BG98" s="86"/>
      <c r="BH98" s="86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30" t="s">
        <v>152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</row>
    <row r="102" spans="1:79" ht="14.25" customHeight="1" x14ac:dyDescent="0.2">
      <c r="A102" s="30" t="s">
        <v>230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</row>
    <row r="103" spans="1:79" ht="23.1" customHeight="1" x14ac:dyDescent="0.2">
      <c r="A103" s="55" t="s">
        <v>6</v>
      </c>
      <c r="B103" s="56"/>
      <c r="C103" s="56"/>
      <c r="D103" s="28" t="s">
        <v>9</v>
      </c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 t="s">
        <v>8</v>
      </c>
      <c r="R103" s="28"/>
      <c r="S103" s="28"/>
      <c r="T103" s="28"/>
      <c r="U103" s="28"/>
      <c r="V103" s="28" t="s">
        <v>7</v>
      </c>
      <c r="W103" s="28"/>
      <c r="X103" s="28"/>
      <c r="Y103" s="28"/>
      <c r="Z103" s="28"/>
      <c r="AA103" s="28"/>
      <c r="AB103" s="28"/>
      <c r="AC103" s="28"/>
      <c r="AD103" s="28"/>
      <c r="AE103" s="28"/>
      <c r="AF103" s="37" t="s">
        <v>216</v>
      </c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9"/>
      <c r="AU103" s="37" t="s">
        <v>219</v>
      </c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9"/>
      <c r="BJ103" s="37" t="s">
        <v>226</v>
      </c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9"/>
    </row>
    <row r="104" spans="1:79" ht="32.25" customHeight="1" x14ac:dyDescent="0.2">
      <c r="A104" s="58"/>
      <c r="B104" s="59"/>
      <c r="C104" s="59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 t="s">
        <v>4</v>
      </c>
      <c r="AG104" s="28"/>
      <c r="AH104" s="28"/>
      <c r="AI104" s="28"/>
      <c r="AJ104" s="28"/>
      <c r="AK104" s="28" t="s">
        <v>3</v>
      </c>
      <c r="AL104" s="28"/>
      <c r="AM104" s="28"/>
      <c r="AN104" s="28"/>
      <c r="AO104" s="28"/>
      <c r="AP104" s="28" t="s">
        <v>123</v>
      </c>
      <c r="AQ104" s="28"/>
      <c r="AR104" s="28"/>
      <c r="AS104" s="28"/>
      <c r="AT104" s="28"/>
      <c r="AU104" s="28" t="s">
        <v>4</v>
      </c>
      <c r="AV104" s="28"/>
      <c r="AW104" s="28"/>
      <c r="AX104" s="28"/>
      <c r="AY104" s="28"/>
      <c r="AZ104" s="28" t="s">
        <v>3</v>
      </c>
      <c r="BA104" s="28"/>
      <c r="BB104" s="28"/>
      <c r="BC104" s="28"/>
      <c r="BD104" s="28"/>
      <c r="BE104" s="28" t="s">
        <v>90</v>
      </c>
      <c r="BF104" s="28"/>
      <c r="BG104" s="28"/>
      <c r="BH104" s="28"/>
      <c r="BI104" s="28"/>
      <c r="BJ104" s="28" t="s">
        <v>4</v>
      </c>
      <c r="BK104" s="28"/>
      <c r="BL104" s="28"/>
      <c r="BM104" s="28"/>
      <c r="BN104" s="28"/>
      <c r="BO104" s="28" t="s">
        <v>3</v>
      </c>
      <c r="BP104" s="28"/>
      <c r="BQ104" s="28"/>
      <c r="BR104" s="28"/>
      <c r="BS104" s="28"/>
      <c r="BT104" s="28" t="s">
        <v>97</v>
      </c>
      <c r="BU104" s="28"/>
      <c r="BV104" s="28"/>
      <c r="BW104" s="28"/>
      <c r="BX104" s="28"/>
    </row>
    <row r="105" spans="1:79" ht="15" customHeight="1" x14ac:dyDescent="0.2">
      <c r="A105" s="37">
        <v>1</v>
      </c>
      <c r="B105" s="38"/>
      <c r="C105" s="38"/>
      <c r="D105" s="28">
        <v>2</v>
      </c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>
        <v>3</v>
      </c>
      <c r="R105" s="28"/>
      <c r="S105" s="28"/>
      <c r="T105" s="28"/>
      <c r="U105" s="28"/>
      <c r="V105" s="28">
        <v>4</v>
      </c>
      <c r="W105" s="28"/>
      <c r="X105" s="28"/>
      <c r="Y105" s="28"/>
      <c r="Z105" s="28"/>
      <c r="AA105" s="28"/>
      <c r="AB105" s="28"/>
      <c r="AC105" s="28"/>
      <c r="AD105" s="28"/>
      <c r="AE105" s="28"/>
      <c r="AF105" s="28">
        <v>5</v>
      </c>
      <c r="AG105" s="28"/>
      <c r="AH105" s="28"/>
      <c r="AI105" s="28"/>
      <c r="AJ105" s="28"/>
      <c r="AK105" s="28">
        <v>6</v>
      </c>
      <c r="AL105" s="28"/>
      <c r="AM105" s="28"/>
      <c r="AN105" s="28"/>
      <c r="AO105" s="28"/>
      <c r="AP105" s="28">
        <v>7</v>
      </c>
      <c r="AQ105" s="28"/>
      <c r="AR105" s="28"/>
      <c r="AS105" s="28"/>
      <c r="AT105" s="28"/>
      <c r="AU105" s="28">
        <v>8</v>
      </c>
      <c r="AV105" s="28"/>
      <c r="AW105" s="28"/>
      <c r="AX105" s="28"/>
      <c r="AY105" s="28"/>
      <c r="AZ105" s="28">
        <v>9</v>
      </c>
      <c r="BA105" s="28"/>
      <c r="BB105" s="28"/>
      <c r="BC105" s="28"/>
      <c r="BD105" s="28"/>
      <c r="BE105" s="28">
        <v>10</v>
      </c>
      <c r="BF105" s="28"/>
      <c r="BG105" s="28"/>
      <c r="BH105" s="28"/>
      <c r="BI105" s="28"/>
      <c r="BJ105" s="28">
        <v>11</v>
      </c>
      <c r="BK105" s="28"/>
      <c r="BL105" s="28"/>
      <c r="BM105" s="28"/>
      <c r="BN105" s="28"/>
      <c r="BO105" s="28">
        <v>12</v>
      </c>
      <c r="BP105" s="28"/>
      <c r="BQ105" s="28"/>
      <c r="BR105" s="28"/>
      <c r="BS105" s="28"/>
      <c r="BT105" s="28">
        <v>13</v>
      </c>
      <c r="BU105" s="28"/>
      <c r="BV105" s="28"/>
      <c r="BW105" s="28"/>
      <c r="BX105" s="28"/>
    </row>
    <row r="106" spans="1:79" ht="10.5" hidden="1" customHeight="1" x14ac:dyDescent="0.2">
      <c r="A106" s="40" t="s">
        <v>154</v>
      </c>
      <c r="B106" s="41"/>
      <c r="C106" s="41"/>
      <c r="D106" s="28" t="s">
        <v>57</v>
      </c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 t="s">
        <v>70</v>
      </c>
      <c r="R106" s="28"/>
      <c r="S106" s="28"/>
      <c r="T106" s="28"/>
      <c r="U106" s="28"/>
      <c r="V106" s="28" t="s">
        <v>71</v>
      </c>
      <c r="W106" s="28"/>
      <c r="X106" s="28"/>
      <c r="Y106" s="28"/>
      <c r="Z106" s="28"/>
      <c r="AA106" s="28"/>
      <c r="AB106" s="28"/>
      <c r="AC106" s="28"/>
      <c r="AD106" s="28"/>
      <c r="AE106" s="28"/>
      <c r="AF106" s="27" t="s">
        <v>111</v>
      </c>
      <c r="AG106" s="27"/>
      <c r="AH106" s="27"/>
      <c r="AI106" s="27"/>
      <c r="AJ106" s="27"/>
      <c r="AK106" s="31" t="s">
        <v>112</v>
      </c>
      <c r="AL106" s="31"/>
      <c r="AM106" s="31"/>
      <c r="AN106" s="31"/>
      <c r="AO106" s="31"/>
      <c r="AP106" s="51" t="s">
        <v>178</v>
      </c>
      <c r="AQ106" s="51"/>
      <c r="AR106" s="51"/>
      <c r="AS106" s="51"/>
      <c r="AT106" s="51"/>
      <c r="AU106" s="27" t="s">
        <v>113</v>
      </c>
      <c r="AV106" s="27"/>
      <c r="AW106" s="27"/>
      <c r="AX106" s="27"/>
      <c r="AY106" s="27"/>
      <c r="AZ106" s="31" t="s">
        <v>114</v>
      </c>
      <c r="BA106" s="31"/>
      <c r="BB106" s="31"/>
      <c r="BC106" s="31"/>
      <c r="BD106" s="31"/>
      <c r="BE106" s="51" t="s">
        <v>178</v>
      </c>
      <c r="BF106" s="51"/>
      <c r="BG106" s="51"/>
      <c r="BH106" s="51"/>
      <c r="BI106" s="51"/>
      <c r="BJ106" s="27" t="s">
        <v>105</v>
      </c>
      <c r="BK106" s="27"/>
      <c r="BL106" s="27"/>
      <c r="BM106" s="27"/>
      <c r="BN106" s="27"/>
      <c r="BO106" s="31" t="s">
        <v>106</v>
      </c>
      <c r="BP106" s="31"/>
      <c r="BQ106" s="31"/>
      <c r="BR106" s="31"/>
      <c r="BS106" s="31"/>
      <c r="BT106" s="51" t="s">
        <v>178</v>
      </c>
      <c r="BU106" s="51"/>
      <c r="BV106" s="51"/>
      <c r="BW106" s="51"/>
      <c r="BX106" s="51"/>
      <c r="CA106" t="s">
        <v>37</v>
      </c>
    </row>
    <row r="107" spans="1:79" s="6" customFormat="1" ht="15" customHeight="1" x14ac:dyDescent="0.2">
      <c r="A107" s="87">
        <v>0</v>
      </c>
      <c r="B107" s="88"/>
      <c r="C107" s="88"/>
      <c r="D107" s="114" t="s">
        <v>177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  <c r="BJ107" s="115"/>
      <c r="BK107" s="115"/>
      <c r="BL107" s="115"/>
      <c r="BM107" s="115"/>
      <c r="BN107" s="115"/>
      <c r="BO107" s="115"/>
      <c r="BP107" s="115"/>
      <c r="BQ107" s="115"/>
      <c r="BR107" s="115"/>
      <c r="BS107" s="115"/>
      <c r="BT107" s="115"/>
      <c r="BU107" s="115"/>
      <c r="BV107" s="115"/>
      <c r="BW107" s="115"/>
      <c r="BX107" s="115"/>
      <c r="CA107" s="6" t="s">
        <v>38</v>
      </c>
    </row>
    <row r="108" spans="1:79" s="100" customFormat="1" ht="71.25" customHeight="1" x14ac:dyDescent="0.2">
      <c r="A108" s="90">
        <v>0</v>
      </c>
      <c r="B108" s="91"/>
      <c r="C108" s="91"/>
      <c r="D108" s="118" t="s">
        <v>179</v>
      </c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5"/>
      <c r="Q108" s="28" t="s">
        <v>180</v>
      </c>
      <c r="R108" s="28"/>
      <c r="S108" s="28"/>
      <c r="T108" s="28"/>
      <c r="U108" s="28"/>
      <c r="V108" s="28" t="s">
        <v>181</v>
      </c>
      <c r="W108" s="28"/>
      <c r="X108" s="28"/>
      <c r="Y108" s="28"/>
      <c r="Z108" s="28"/>
      <c r="AA108" s="28"/>
      <c r="AB108" s="28"/>
      <c r="AC108" s="28"/>
      <c r="AD108" s="28"/>
      <c r="AE108" s="28"/>
      <c r="AF108" s="119">
        <v>0</v>
      </c>
      <c r="AG108" s="119"/>
      <c r="AH108" s="119"/>
      <c r="AI108" s="119"/>
      <c r="AJ108" s="119"/>
      <c r="AK108" s="119">
        <v>28092</v>
      </c>
      <c r="AL108" s="119"/>
      <c r="AM108" s="119"/>
      <c r="AN108" s="119"/>
      <c r="AO108" s="119"/>
      <c r="AP108" s="119">
        <v>28092</v>
      </c>
      <c r="AQ108" s="119"/>
      <c r="AR108" s="119"/>
      <c r="AS108" s="119"/>
      <c r="AT108" s="119"/>
      <c r="AU108" s="119">
        <v>0</v>
      </c>
      <c r="AV108" s="119"/>
      <c r="AW108" s="119"/>
      <c r="AX108" s="119"/>
      <c r="AY108" s="119"/>
      <c r="AZ108" s="119">
        <v>282000</v>
      </c>
      <c r="BA108" s="119"/>
      <c r="BB108" s="119"/>
      <c r="BC108" s="119"/>
      <c r="BD108" s="119"/>
      <c r="BE108" s="119">
        <v>282000</v>
      </c>
      <c r="BF108" s="119"/>
      <c r="BG108" s="119"/>
      <c r="BH108" s="119"/>
      <c r="BI108" s="119"/>
      <c r="BJ108" s="119">
        <v>0</v>
      </c>
      <c r="BK108" s="119"/>
      <c r="BL108" s="119"/>
      <c r="BM108" s="119"/>
      <c r="BN108" s="119"/>
      <c r="BO108" s="119">
        <v>1200000</v>
      </c>
      <c r="BP108" s="119"/>
      <c r="BQ108" s="119"/>
      <c r="BR108" s="119"/>
      <c r="BS108" s="119"/>
      <c r="BT108" s="119">
        <v>1200000</v>
      </c>
      <c r="BU108" s="119"/>
      <c r="BV108" s="119"/>
      <c r="BW108" s="119"/>
      <c r="BX108" s="119"/>
    </row>
    <row r="109" spans="1:79" s="6" customFormat="1" ht="15" customHeight="1" x14ac:dyDescent="0.2">
      <c r="A109" s="87">
        <v>0</v>
      </c>
      <c r="B109" s="88"/>
      <c r="C109" s="88"/>
      <c r="D109" s="117" t="s">
        <v>182</v>
      </c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5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  <c r="BJ109" s="115"/>
      <c r="BK109" s="115"/>
      <c r="BL109" s="115"/>
      <c r="BM109" s="115"/>
      <c r="BN109" s="115"/>
      <c r="BO109" s="115"/>
      <c r="BP109" s="115"/>
      <c r="BQ109" s="115"/>
      <c r="BR109" s="115"/>
      <c r="BS109" s="115"/>
      <c r="BT109" s="115"/>
      <c r="BU109" s="115"/>
      <c r="BV109" s="115"/>
      <c r="BW109" s="115"/>
      <c r="BX109" s="115"/>
    </row>
    <row r="110" spans="1:79" s="100" customFormat="1" ht="85.5" customHeight="1" x14ac:dyDescent="0.2">
      <c r="A110" s="90">
        <v>0</v>
      </c>
      <c r="B110" s="91"/>
      <c r="C110" s="91"/>
      <c r="D110" s="118" t="s">
        <v>183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5"/>
      <c r="Q110" s="28" t="s">
        <v>184</v>
      </c>
      <c r="R110" s="28"/>
      <c r="S110" s="28"/>
      <c r="T110" s="28"/>
      <c r="U110" s="28"/>
      <c r="V110" s="118" t="s">
        <v>185</v>
      </c>
      <c r="W110" s="94"/>
      <c r="X110" s="94"/>
      <c r="Y110" s="94"/>
      <c r="Z110" s="94"/>
      <c r="AA110" s="94"/>
      <c r="AB110" s="94"/>
      <c r="AC110" s="94"/>
      <c r="AD110" s="94"/>
      <c r="AE110" s="95"/>
      <c r="AF110" s="119">
        <v>0</v>
      </c>
      <c r="AG110" s="119"/>
      <c r="AH110" s="119"/>
      <c r="AI110" s="119"/>
      <c r="AJ110" s="119"/>
      <c r="AK110" s="119">
        <v>1</v>
      </c>
      <c r="AL110" s="119"/>
      <c r="AM110" s="119"/>
      <c r="AN110" s="119"/>
      <c r="AO110" s="119"/>
      <c r="AP110" s="119">
        <v>1</v>
      </c>
      <c r="AQ110" s="119"/>
      <c r="AR110" s="119"/>
      <c r="AS110" s="119"/>
      <c r="AT110" s="119"/>
      <c r="AU110" s="119">
        <v>0</v>
      </c>
      <c r="AV110" s="119"/>
      <c r="AW110" s="119"/>
      <c r="AX110" s="119"/>
      <c r="AY110" s="119"/>
      <c r="AZ110" s="119">
        <v>1</v>
      </c>
      <c r="BA110" s="119"/>
      <c r="BB110" s="119"/>
      <c r="BC110" s="119"/>
      <c r="BD110" s="119"/>
      <c r="BE110" s="119">
        <v>1</v>
      </c>
      <c r="BF110" s="119"/>
      <c r="BG110" s="119"/>
      <c r="BH110" s="119"/>
      <c r="BI110" s="119"/>
      <c r="BJ110" s="119">
        <v>0</v>
      </c>
      <c r="BK110" s="119"/>
      <c r="BL110" s="119"/>
      <c r="BM110" s="119"/>
      <c r="BN110" s="119"/>
      <c r="BO110" s="119">
        <v>1</v>
      </c>
      <c r="BP110" s="119"/>
      <c r="BQ110" s="119"/>
      <c r="BR110" s="119"/>
      <c r="BS110" s="119"/>
      <c r="BT110" s="119">
        <v>1</v>
      </c>
      <c r="BU110" s="119"/>
      <c r="BV110" s="119"/>
      <c r="BW110" s="119"/>
      <c r="BX110" s="119"/>
    </row>
    <row r="111" spans="1:79" s="6" customFormat="1" ht="15" customHeight="1" x14ac:dyDescent="0.2">
      <c r="A111" s="87">
        <v>0</v>
      </c>
      <c r="B111" s="88"/>
      <c r="C111" s="88"/>
      <c r="D111" s="117" t="s">
        <v>186</v>
      </c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5"/>
      <c r="Q111" s="114"/>
      <c r="R111" s="114"/>
      <c r="S111" s="114"/>
      <c r="T111" s="114"/>
      <c r="U111" s="114"/>
      <c r="V111" s="117"/>
      <c r="W111" s="104"/>
      <c r="X111" s="104"/>
      <c r="Y111" s="104"/>
      <c r="Z111" s="104"/>
      <c r="AA111" s="104"/>
      <c r="AB111" s="104"/>
      <c r="AC111" s="104"/>
      <c r="AD111" s="104"/>
      <c r="AE111" s="10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  <c r="BJ111" s="115"/>
      <c r="BK111" s="115"/>
      <c r="BL111" s="115"/>
      <c r="BM111" s="115"/>
      <c r="BN111" s="115"/>
      <c r="BO111" s="115"/>
      <c r="BP111" s="115"/>
      <c r="BQ111" s="115"/>
      <c r="BR111" s="115"/>
      <c r="BS111" s="115"/>
      <c r="BT111" s="115"/>
      <c r="BU111" s="115"/>
      <c r="BV111" s="115"/>
      <c r="BW111" s="115"/>
      <c r="BX111" s="115"/>
    </row>
    <row r="112" spans="1:79" s="100" customFormat="1" ht="57" customHeight="1" x14ac:dyDescent="0.2">
      <c r="A112" s="90">
        <v>0</v>
      </c>
      <c r="B112" s="91"/>
      <c r="C112" s="91"/>
      <c r="D112" s="118" t="s">
        <v>187</v>
      </c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5"/>
      <c r="Q112" s="28" t="s">
        <v>180</v>
      </c>
      <c r="R112" s="28"/>
      <c r="S112" s="28"/>
      <c r="T112" s="28"/>
      <c r="U112" s="28"/>
      <c r="V112" s="118" t="s">
        <v>188</v>
      </c>
      <c r="W112" s="94"/>
      <c r="X112" s="94"/>
      <c r="Y112" s="94"/>
      <c r="Z112" s="94"/>
      <c r="AA112" s="94"/>
      <c r="AB112" s="94"/>
      <c r="AC112" s="94"/>
      <c r="AD112" s="94"/>
      <c r="AE112" s="95"/>
      <c r="AF112" s="119">
        <v>0</v>
      </c>
      <c r="AG112" s="119"/>
      <c r="AH112" s="119"/>
      <c r="AI112" s="119"/>
      <c r="AJ112" s="119"/>
      <c r="AK112" s="119">
        <v>28092</v>
      </c>
      <c r="AL112" s="119"/>
      <c r="AM112" s="119"/>
      <c r="AN112" s="119"/>
      <c r="AO112" s="119"/>
      <c r="AP112" s="119">
        <v>28092</v>
      </c>
      <c r="AQ112" s="119"/>
      <c r="AR112" s="119"/>
      <c r="AS112" s="119"/>
      <c r="AT112" s="119"/>
      <c r="AU112" s="119">
        <v>0</v>
      </c>
      <c r="AV112" s="119"/>
      <c r="AW112" s="119"/>
      <c r="AX112" s="119"/>
      <c r="AY112" s="119"/>
      <c r="AZ112" s="119">
        <v>282000</v>
      </c>
      <c r="BA112" s="119"/>
      <c r="BB112" s="119"/>
      <c r="BC112" s="119"/>
      <c r="BD112" s="119"/>
      <c r="BE112" s="119">
        <v>282000</v>
      </c>
      <c r="BF112" s="119"/>
      <c r="BG112" s="119"/>
      <c r="BH112" s="119"/>
      <c r="BI112" s="119"/>
      <c r="BJ112" s="119">
        <v>0</v>
      </c>
      <c r="BK112" s="119"/>
      <c r="BL112" s="119"/>
      <c r="BM112" s="119"/>
      <c r="BN112" s="119"/>
      <c r="BO112" s="119">
        <v>1200000</v>
      </c>
      <c r="BP112" s="119"/>
      <c r="BQ112" s="119"/>
      <c r="BR112" s="119"/>
      <c r="BS112" s="119"/>
      <c r="BT112" s="119">
        <v>1200000</v>
      </c>
      <c r="BU112" s="119"/>
      <c r="BV112" s="119"/>
      <c r="BW112" s="119"/>
      <c r="BX112" s="119"/>
    </row>
    <row r="113" spans="1:79" s="6" customFormat="1" ht="15" customHeight="1" x14ac:dyDescent="0.2">
      <c r="A113" s="87">
        <v>0</v>
      </c>
      <c r="B113" s="88"/>
      <c r="C113" s="88"/>
      <c r="D113" s="117" t="s">
        <v>189</v>
      </c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5"/>
      <c r="Q113" s="114"/>
      <c r="R113" s="114"/>
      <c r="S113" s="114"/>
      <c r="T113" s="114"/>
      <c r="U113" s="114"/>
      <c r="V113" s="117"/>
      <c r="W113" s="104"/>
      <c r="X113" s="104"/>
      <c r="Y113" s="104"/>
      <c r="Z113" s="104"/>
      <c r="AA113" s="104"/>
      <c r="AB113" s="104"/>
      <c r="AC113" s="104"/>
      <c r="AD113" s="104"/>
      <c r="AE113" s="10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  <c r="BH113" s="115"/>
      <c r="BI113" s="115"/>
      <c r="BJ113" s="115"/>
      <c r="BK113" s="115"/>
      <c r="BL113" s="115"/>
      <c r="BM113" s="115"/>
      <c r="BN113" s="115"/>
      <c r="BO113" s="115"/>
      <c r="BP113" s="115"/>
      <c r="BQ113" s="115"/>
      <c r="BR113" s="115"/>
      <c r="BS113" s="115"/>
      <c r="BT113" s="115"/>
      <c r="BU113" s="115"/>
      <c r="BV113" s="115"/>
      <c r="BW113" s="115"/>
      <c r="BX113" s="115"/>
    </row>
    <row r="114" spans="1:79" s="100" customFormat="1" ht="28.5" customHeight="1" x14ac:dyDescent="0.2">
      <c r="A114" s="90">
        <v>0</v>
      </c>
      <c r="B114" s="91"/>
      <c r="C114" s="91"/>
      <c r="D114" s="118" t="s">
        <v>190</v>
      </c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5"/>
      <c r="Q114" s="28" t="s">
        <v>191</v>
      </c>
      <c r="R114" s="28"/>
      <c r="S114" s="28"/>
      <c r="T114" s="28"/>
      <c r="U114" s="28"/>
      <c r="V114" s="118" t="s">
        <v>192</v>
      </c>
      <c r="W114" s="94"/>
      <c r="X114" s="94"/>
      <c r="Y114" s="94"/>
      <c r="Z114" s="94"/>
      <c r="AA114" s="94"/>
      <c r="AB114" s="94"/>
      <c r="AC114" s="94"/>
      <c r="AD114" s="94"/>
      <c r="AE114" s="95"/>
      <c r="AF114" s="119">
        <v>0</v>
      </c>
      <c r="AG114" s="119"/>
      <c r="AH114" s="119"/>
      <c r="AI114" s="119"/>
      <c r="AJ114" s="119"/>
      <c r="AK114" s="119">
        <v>100</v>
      </c>
      <c r="AL114" s="119"/>
      <c r="AM114" s="119"/>
      <c r="AN114" s="119"/>
      <c r="AO114" s="119"/>
      <c r="AP114" s="119">
        <v>100</v>
      </c>
      <c r="AQ114" s="119"/>
      <c r="AR114" s="119"/>
      <c r="AS114" s="119"/>
      <c r="AT114" s="119"/>
      <c r="AU114" s="119">
        <v>0</v>
      </c>
      <c r="AV114" s="119"/>
      <c r="AW114" s="119"/>
      <c r="AX114" s="119"/>
      <c r="AY114" s="119"/>
      <c r="AZ114" s="119">
        <v>100</v>
      </c>
      <c r="BA114" s="119"/>
      <c r="BB114" s="119"/>
      <c r="BC114" s="119"/>
      <c r="BD114" s="119"/>
      <c r="BE114" s="119">
        <v>100</v>
      </c>
      <c r="BF114" s="119"/>
      <c r="BG114" s="119"/>
      <c r="BH114" s="119"/>
      <c r="BI114" s="119"/>
      <c r="BJ114" s="119">
        <v>0</v>
      </c>
      <c r="BK114" s="119"/>
      <c r="BL114" s="119"/>
      <c r="BM114" s="119"/>
      <c r="BN114" s="119"/>
      <c r="BO114" s="119">
        <v>100</v>
      </c>
      <c r="BP114" s="119"/>
      <c r="BQ114" s="119"/>
      <c r="BR114" s="119"/>
      <c r="BS114" s="119"/>
      <c r="BT114" s="119">
        <v>100</v>
      </c>
      <c r="BU114" s="119"/>
      <c r="BV114" s="119"/>
      <c r="BW114" s="119"/>
      <c r="BX114" s="119"/>
    </row>
    <row r="115" spans="1:79" s="100" customFormat="1" ht="28.5" customHeight="1" x14ac:dyDescent="0.2">
      <c r="A115" s="101"/>
      <c r="B115" s="101"/>
      <c r="C115" s="101"/>
      <c r="D115" s="120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25"/>
      <c r="R115" s="25"/>
      <c r="S115" s="25"/>
      <c r="T115" s="25"/>
      <c r="U115" s="25"/>
      <c r="V115" s="120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  <c r="BA115" s="121"/>
      <c r="BB115" s="121"/>
      <c r="BC115" s="121"/>
      <c r="BD115" s="121"/>
      <c r="BE115" s="121"/>
      <c r="BF115" s="121"/>
      <c r="BG115" s="121"/>
      <c r="BH115" s="121"/>
      <c r="BI115" s="121"/>
      <c r="BJ115" s="121"/>
      <c r="BK115" s="121"/>
      <c r="BL115" s="121"/>
      <c r="BM115" s="121"/>
      <c r="BN115" s="121"/>
      <c r="BO115" s="121"/>
      <c r="BP115" s="121"/>
      <c r="BQ115" s="121"/>
      <c r="BR115" s="121"/>
      <c r="BS115" s="121"/>
      <c r="BT115" s="121"/>
      <c r="BU115" s="121"/>
      <c r="BV115" s="121"/>
      <c r="BW115" s="121"/>
      <c r="BX115" s="121"/>
    </row>
    <row r="116" spans="1:79" s="100" customFormat="1" ht="9.75" customHeight="1" x14ac:dyDescent="0.2">
      <c r="A116" s="101"/>
      <c r="B116" s="101"/>
      <c r="C116" s="101"/>
      <c r="D116" s="120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25"/>
      <c r="R116" s="25"/>
      <c r="S116" s="25"/>
      <c r="T116" s="25"/>
      <c r="U116" s="25"/>
      <c r="V116" s="120"/>
      <c r="W116" s="102"/>
      <c r="X116" s="102"/>
      <c r="Y116" s="102"/>
      <c r="Z116" s="102"/>
      <c r="AA116" s="102"/>
      <c r="AB116" s="102"/>
      <c r="AC116" s="102"/>
      <c r="AD116" s="102"/>
      <c r="AE116" s="102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  <c r="BH116" s="121"/>
      <c r="BI116" s="121"/>
      <c r="BJ116" s="121"/>
      <c r="BK116" s="121"/>
      <c r="BL116" s="121"/>
      <c r="BM116" s="121"/>
      <c r="BN116" s="121"/>
      <c r="BO116" s="121"/>
      <c r="BP116" s="121"/>
      <c r="BQ116" s="121"/>
      <c r="BR116" s="121"/>
      <c r="BS116" s="121"/>
      <c r="BT116" s="121"/>
      <c r="BU116" s="121"/>
      <c r="BV116" s="121"/>
      <c r="BW116" s="121"/>
      <c r="BX116" s="121"/>
    </row>
    <row r="117" spans="1:79" s="100" customFormat="1" ht="28.5" customHeight="1" x14ac:dyDescent="0.2">
      <c r="A117" s="101"/>
      <c r="B117" s="101"/>
      <c r="C117" s="101"/>
      <c r="D117" s="120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25"/>
      <c r="R117" s="25"/>
      <c r="S117" s="25"/>
      <c r="T117" s="25"/>
      <c r="U117" s="25"/>
      <c r="V117" s="120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  <c r="BH117" s="121"/>
      <c r="BI117" s="121"/>
      <c r="BJ117" s="121"/>
      <c r="BK117" s="121"/>
      <c r="BL117" s="121"/>
      <c r="BM117" s="121"/>
      <c r="BN117" s="121"/>
      <c r="BO117" s="121"/>
      <c r="BP117" s="121"/>
      <c r="BQ117" s="121"/>
      <c r="BR117" s="121"/>
      <c r="BS117" s="121"/>
      <c r="BT117" s="121"/>
      <c r="BU117" s="121"/>
      <c r="BV117" s="121"/>
      <c r="BW117" s="121"/>
      <c r="BX117" s="121"/>
    </row>
    <row r="119" spans="1:79" ht="14.25" customHeight="1" x14ac:dyDescent="0.2">
      <c r="A119" s="30" t="s">
        <v>246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</row>
    <row r="120" spans="1:79" ht="23.1" customHeight="1" x14ac:dyDescent="0.2">
      <c r="A120" s="55" t="s">
        <v>6</v>
      </c>
      <c r="B120" s="56"/>
      <c r="C120" s="56"/>
      <c r="D120" s="28" t="s">
        <v>9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 t="s">
        <v>8</v>
      </c>
      <c r="R120" s="28"/>
      <c r="S120" s="28"/>
      <c r="T120" s="28"/>
      <c r="U120" s="28"/>
      <c r="V120" s="28" t="s">
        <v>7</v>
      </c>
      <c r="W120" s="28"/>
      <c r="X120" s="28"/>
      <c r="Y120" s="28"/>
      <c r="Z120" s="28"/>
      <c r="AA120" s="28"/>
      <c r="AB120" s="28"/>
      <c r="AC120" s="28"/>
      <c r="AD120" s="28"/>
      <c r="AE120" s="28"/>
      <c r="AF120" s="37" t="s">
        <v>237</v>
      </c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9"/>
      <c r="AU120" s="37" t="s">
        <v>242</v>
      </c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9"/>
    </row>
    <row r="121" spans="1:79" ht="28.5" customHeight="1" x14ac:dyDescent="0.2">
      <c r="A121" s="58"/>
      <c r="B121" s="59"/>
      <c r="C121" s="59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 t="s">
        <v>4</v>
      </c>
      <c r="AG121" s="28"/>
      <c r="AH121" s="28"/>
      <c r="AI121" s="28"/>
      <c r="AJ121" s="28"/>
      <c r="AK121" s="28" t="s">
        <v>3</v>
      </c>
      <c r="AL121" s="28"/>
      <c r="AM121" s="28"/>
      <c r="AN121" s="28"/>
      <c r="AO121" s="28"/>
      <c r="AP121" s="28" t="s">
        <v>123</v>
      </c>
      <c r="AQ121" s="28"/>
      <c r="AR121" s="28"/>
      <c r="AS121" s="28"/>
      <c r="AT121" s="28"/>
      <c r="AU121" s="28" t="s">
        <v>4</v>
      </c>
      <c r="AV121" s="28"/>
      <c r="AW121" s="28"/>
      <c r="AX121" s="28"/>
      <c r="AY121" s="28"/>
      <c r="AZ121" s="28" t="s">
        <v>3</v>
      </c>
      <c r="BA121" s="28"/>
      <c r="BB121" s="28"/>
      <c r="BC121" s="28"/>
      <c r="BD121" s="28"/>
      <c r="BE121" s="28" t="s">
        <v>90</v>
      </c>
      <c r="BF121" s="28"/>
      <c r="BG121" s="28"/>
      <c r="BH121" s="28"/>
      <c r="BI121" s="28"/>
    </row>
    <row r="122" spans="1:79" ht="15" customHeight="1" x14ac:dyDescent="0.2">
      <c r="A122" s="37">
        <v>1</v>
      </c>
      <c r="B122" s="38"/>
      <c r="C122" s="38"/>
      <c r="D122" s="28">
        <v>2</v>
      </c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>
        <v>3</v>
      </c>
      <c r="R122" s="28"/>
      <c r="S122" s="28"/>
      <c r="T122" s="28"/>
      <c r="U122" s="28"/>
      <c r="V122" s="28">
        <v>4</v>
      </c>
      <c r="W122" s="28"/>
      <c r="X122" s="28"/>
      <c r="Y122" s="28"/>
      <c r="Z122" s="28"/>
      <c r="AA122" s="28"/>
      <c r="AB122" s="28"/>
      <c r="AC122" s="28"/>
      <c r="AD122" s="28"/>
      <c r="AE122" s="28"/>
      <c r="AF122" s="28">
        <v>5</v>
      </c>
      <c r="AG122" s="28"/>
      <c r="AH122" s="28"/>
      <c r="AI122" s="28"/>
      <c r="AJ122" s="28"/>
      <c r="AK122" s="28">
        <v>6</v>
      </c>
      <c r="AL122" s="28"/>
      <c r="AM122" s="28"/>
      <c r="AN122" s="28"/>
      <c r="AO122" s="28"/>
      <c r="AP122" s="28">
        <v>7</v>
      </c>
      <c r="AQ122" s="28"/>
      <c r="AR122" s="28"/>
      <c r="AS122" s="28"/>
      <c r="AT122" s="28"/>
      <c r="AU122" s="28">
        <v>8</v>
      </c>
      <c r="AV122" s="28"/>
      <c r="AW122" s="28"/>
      <c r="AX122" s="28"/>
      <c r="AY122" s="28"/>
      <c r="AZ122" s="28">
        <v>9</v>
      </c>
      <c r="BA122" s="28"/>
      <c r="BB122" s="28"/>
      <c r="BC122" s="28"/>
      <c r="BD122" s="28"/>
      <c r="BE122" s="28">
        <v>10</v>
      </c>
      <c r="BF122" s="28"/>
      <c r="BG122" s="28"/>
      <c r="BH122" s="28"/>
      <c r="BI122" s="28"/>
    </row>
    <row r="123" spans="1:79" ht="15.75" hidden="1" customHeight="1" x14ac:dyDescent="0.2">
      <c r="A123" s="40" t="s">
        <v>154</v>
      </c>
      <c r="B123" s="41"/>
      <c r="C123" s="41"/>
      <c r="D123" s="28" t="s">
        <v>57</v>
      </c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 t="s">
        <v>70</v>
      </c>
      <c r="R123" s="28"/>
      <c r="S123" s="28"/>
      <c r="T123" s="28"/>
      <c r="U123" s="28"/>
      <c r="V123" s="28" t="s">
        <v>71</v>
      </c>
      <c r="W123" s="28"/>
      <c r="X123" s="28"/>
      <c r="Y123" s="28"/>
      <c r="Z123" s="28"/>
      <c r="AA123" s="28"/>
      <c r="AB123" s="28"/>
      <c r="AC123" s="28"/>
      <c r="AD123" s="28"/>
      <c r="AE123" s="28"/>
      <c r="AF123" s="27" t="s">
        <v>107</v>
      </c>
      <c r="AG123" s="27"/>
      <c r="AH123" s="27"/>
      <c r="AI123" s="27"/>
      <c r="AJ123" s="27"/>
      <c r="AK123" s="31" t="s">
        <v>108</v>
      </c>
      <c r="AL123" s="31"/>
      <c r="AM123" s="31"/>
      <c r="AN123" s="31"/>
      <c r="AO123" s="31"/>
      <c r="AP123" s="51" t="s">
        <v>178</v>
      </c>
      <c r="AQ123" s="51"/>
      <c r="AR123" s="51"/>
      <c r="AS123" s="51"/>
      <c r="AT123" s="51"/>
      <c r="AU123" s="27" t="s">
        <v>109</v>
      </c>
      <c r="AV123" s="27"/>
      <c r="AW123" s="27"/>
      <c r="AX123" s="27"/>
      <c r="AY123" s="27"/>
      <c r="AZ123" s="31" t="s">
        <v>110</v>
      </c>
      <c r="BA123" s="31"/>
      <c r="BB123" s="31"/>
      <c r="BC123" s="31"/>
      <c r="BD123" s="31"/>
      <c r="BE123" s="51" t="s">
        <v>178</v>
      </c>
      <c r="BF123" s="51"/>
      <c r="BG123" s="51"/>
      <c r="BH123" s="51"/>
      <c r="BI123" s="51"/>
      <c r="CA123" t="s">
        <v>39</v>
      </c>
    </row>
    <row r="124" spans="1:79" s="6" customFormat="1" ht="14.25" x14ac:dyDescent="0.2">
      <c r="A124" s="87">
        <v>0</v>
      </c>
      <c r="B124" s="88"/>
      <c r="C124" s="88"/>
      <c r="D124" s="114" t="s">
        <v>177</v>
      </c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5"/>
      <c r="AG124" s="115"/>
      <c r="AH124" s="115"/>
      <c r="AI124" s="115"/>
      <c r="AJ124" s="115"/>
      <c r="AK124" s="115"/>
      <c r="AL124" s="115"/>
      <c r="AM124" s="115"/>
      <c r="AN124" s="115"/>
      <c r="AO124" s="115"/>
      <c r="AP124" s="115"/>
      <c r="AQ124" s="115"/>
      <c r="AR124" s="115"/>
      <c r="AS124" s="115"/>
      <c r="AT124" s="115"/>
      <c r="AU124" s="115"/>
      <c r="AV124" s="115"/>
      <c r="AW124" s="115"/>
      <c r="AX124" s="115"/>
      <c r="AY124" s="115"/>
      <c r="AZ124" s="115"/>
      <c r="BA124" s="115"/>
      <c r="BB124" s="115"/>
      <c r="BC124" s="115"/>
      <c r="BD124" s="115"/>
      <c r="BE124" s="115"/>
      <c r="BF124" s="115"/>
      <c r="BG124" s="115"/>
      <c r="BH124" s="115"/>
      <c r="BI124" s="115"/>
      <c r="CA124" s="6" t="s">
        <v>40</v>
      </c>
    </row>
    <row r="125" spans="1:79" s="100" customFormat="1" ht="71.25" customHeight="1" x14ac:dyDescent="0.2">
      <c r="A125" s="90">
        <v>0</v>
      </c>
      <c r="B125" s="91"/>
      <c r="C125" s="91"/>
      <c r="D125" s="118" t="s">
        <v>179</v>
      </c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5"/>
      <c r="Q125" s="28" t="s">
        <v>180</v>
      </c>
      <c r="R125" s="28"/>
      <c r="S125" s="28"/>
      <c r="T125" s="28"/>
      <c r="U125" s="28"/>
      <c r="V125" s="28" t="s">
        <v>181</v>
      </c>
      <c r="W125" s="28"/>
      <c r="X125" s="28"/>
      <c r="Y125" s="28"/>
      <c r="Z125" s="28"/>
      <c r="AA125" s="28"/>
      <c r="AB125" s="28"/>
      <c r="AC125" s="28"/>
      <c r="AD125" s="28"/>
      <c r="AE125" s="28"/>
      <c r="AF125" s="119">
        <v>0</v>
      </c>
      <c r="AG125" s="119"/>
      <c r="AH125" s="119"/>
      <c r="AI125" s="119"/>
      <c r="AJ125" s="119"/>
      <c r="AK125" s="119">
        <v>1273200</v>
      </c>
      <c r="AL125" s="119"/>
      <c r="AM125" s="119"/>
      <c r="AN125" s="119"/>
      <c r="AO125" s="119"/>
      <c r="AP125" s="119">
        <v>1273200</v>
      </c>
      <c r="AQ125" s="119"/>
      <c r="AR125" s="119"/>
      <c r="AS125" s="119"/>
      <c r="AT125" s="119"/>
      <c r="AU125" s="119">
        <v>0</v>
      </c>
      <c r="AV125" s="119"/>
      <c r="AW125" s="119"/>
      <c r="AX125" s="119"/>
      <c r="AY125" s="119"/>
      <c r="AZ125" s="119">
        <v>1345800</v>
      </c>
      <c r="BA125" s="119"/>
      <c r="BB125" s="119"/>
      <c r="BC125" s="119"/>
      <c r="BD125" s="119"/>
      <c r="BE125" s="119">
        <v>1345800</v>
      </c>
      <c r="BF125" s="119"/>
      <c r="BG125" s="119"/>
      <c r="BH125" s="119"/>
      <c r="BI125" s="119"/>
    </row>
    <row r="126" spans="1:79" s="6" customFormat="1" ht="14.25" x14ac:dyDescent="0.2">
      <c r="A126" s="87">
        <v>0</v>
      </c>
      <c r="B126" s="88"/>
      <c r="C126" s="88"/>
      <c r="D126" s="117" t="s">
        <v>182</v>
      </c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5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  <c r="AF126" s="115"/>
      <c r="AG126" s="115"/>
      <c r="AH126" s="115"/>
      <c r="AI126" s="115"/>
      <c r="AJ126" s="115"/>
      <c r="AK126" s="115"/>
      <c r="AL126" s="115"/>
      <c r="AM126" s="115"/>
      <c r="AN126" s="115"/>
      <c r="AO126" s="115"/>
      <c r="AP126" s="115"/>
      <c r="AQ126" s="115"/>
      <c r="AR126" s="115"/>
      <c r="AS126" s="115"/>
      <c r="AT126" s="115"/>
      <c r="AU126" s="115"/>
      <c r="AV126" s="115"/>
      <c r="AW126" s="115"/>
      <c r="AX126" s="115"/>
      <c r="AY126" s="115"/>
      <c r="AZ126" s="115"/>
      <c r="BA126" s="115"/>
      <c r="BB126" s="115"/>
      <c r="BC126" s="115"/>
      <c r="BD126" s="115"/>
      <c r="BE126" s="115"/>
      <c r="BF126" s="115"/>
      <c r="BG126" s="115"/>
      <c r="BH126" s="115"/>
      <c r="BI126" s="115"/>
    </row>
    <row r="127" spans="1:79" s="100" customFormat="1" ht="85.5" customHeight="1" x14ac:dyDescent="0.2">
      <c r="A127" s="90">
        <v>0</v>
      </c>
      <c r="B127" s="91"/>
      <c r="C127" s="91"/>
      <c r="D127" s="118" t="s">
        <v>183</v>
      </c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5"/>
      <c r="Q127" s="28" t="s">
        <v>184</v>
      </c>
      <c r="R127" s="28"/>
      <c r="S127" s="28"/>
      <c r="T127" s="28"/>
      <c r="U127" s="28"/>
      <c r="V127" s="118" t="s">
        <v>185</v>
      </c>
      <c r="W127" s="94"/>
      <c r="X127" s="94"/>
      <c r="Y127" s="94"/>
      <c r="Z127" s="94"/>
      <c r="AA127" s="94"/>
      <c r="AB127" s="94"/>
      <c r="AC127" s="94"/>
      <c r="AD127" s="94"/>
      <c r="AE127" s="95"/>
      <c r="AF127" s="119">
        <v>0</v>
      </c>
      <c r="AG127" s="119"/>
      <c r="AH127" s="119"/>
      <c r="AI127" s="119"/>
      <c r="AJ127" s="119"/>
      <c r="AK127" s="119">
        <v>1</v>
      </c>
      <c r="AL127" s="119"/>
      <c r="AM127" s="119"/>
      <c r="AN127" s="119"/>
      <c r="AO127" s="119"/>
      <c r="AP127" s="119">
        <v>1</v>
      </c>
      <c r="AQ127" s="119"/>
      <c r="AR127" s="119"/>
      <c r="AS127" s="119"/>
      <c r="AT127" s="119"/>
      <c r="AU127" s="119">
        <v>0</v>
      </c>
      <c r="AV127" s="119"/>
      <c r="AW127" s="119"/>
      <c r="AX127" s="119"/>
      <c r="AY127" s="119"/>
      <c r="AZ127" s="119">
        <v>1</v>
      </c>
      <c r="BA127" s="119"/>
      <c r="BB127" s="119"/>
      <c r="BC127" s="119"/>
      <c r="BD127" s="119"/>
      <c r="BE127" s="119">
        <v>1</v>
      </c>
      <c r="BF127" s="119"/>
      <c r="BG127" s="119"/>
      <c r="BH127" s="119"/>
      <c r="BI127" s="119"/>
    </row>
    <row r="128" spans="1:79" s="6" customFormat="1" ht="14.25" x14ac:dyDescent="0.2">
      <c r="A128" s="87">
        <v>0</v>
      </c>
      <c r="B128" s="88"/>
      <c r="C128" s="88"/>
      <c r="D128" s="117" t="s">
        <v>186</v>
      </c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5"/>
      <c r="Q128" s="114"/>
      <c r="R128" s="114"/>
      <c r="S128" s="114"/>
      <c r="T128" s="114"/>
      <c r="U128" s="114"/>
      <c r="V128" s="117"/>
      <c r="W128" s="104"/>
      <c r="X128" s="104"/>
      <c r="Y128" s="104"/>
      <c r="Z128" s="104"/>
      <c r="AA128" s="104"/>
      <c r="AB128" s="104"/>
      <c r="AC128" s="104"/>
      <c r="AD128" s="104"/>
      <c r="AE128" s="105"/>
      <c r="AF128" s="115"/>
      <c r="AG128" s="115"/>
      <c r="AH128" s="115"/>
      <c r="AI128" s="115"/>
      <c r="AJ128" s="115"/>
      <c r="AK128" s="115"/>
      <c r="AL128" s="115"/>
      <c r="AM128" s="115"/>
      <c r="AN128" s="115"/>
      <c r="AO128" s="115"/>
      <c r="AP128" s="115"/>
      <c r="AQ128" s="115"/>
      <c r="AR128" s="115"/>
      <c r="AS128" s="115"/>
      <c r="AT128" s="115"/>
      <c r="AU128" s="115"/>
      <c r="AV128" s="115"/>
      <c r="AW128" s="115"/>
      <c r="AX128" s="115"/>
      <c r="AY128" s="115"/>
      <c r="AZ128" s="115"/>
      <c r="BA128" s="115"/>
      <c r="BB128" s="115"/>
      <c r="BC128" s="115"/>
      <c r="BD128" s="115"/>
      <c r="BE128" s="115"/>
      <c r="BF128" s="115"/>
      <c r="BG128" s="115"/>
      <c r="BH128" s="115"/>
      <c r="BI128" s="115"/>
    </row>
    <row r="129" spans="1:79" s="100" customFormat="1" ht="57" customHeight="1" x14ac:dyDescent="0.2">
      <c r="A129" s="90">
        <v>0</v>
      </c>
      <c r="B129" s="91"/>
      <c r="C129" s="91"/>
      <c r="D129" s="118" t="s">
        <v>187</v>
      </c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5"/>
      <c r="Q129" s="28" t="s">
        <v>180</v>
      </c>
      <c r="R129" s="28"/>
      <c r="S129" s="28"/>
      <c r="T129" s="28"/>
      <c r="U129" s="28"/>
      <c r="V129" s="118" t="s">
        <v>188</v>
      </c>
      <c r="W129" s="94"/>
      <c r="X129" s="94"/>
      <c r="Y129" s="94"/>
      <c r="Z129" s="94"/>
      <c r="AA129" s="94"/>
      <c r="AB129" s="94"/>
      <c r="AC129" s="94"/>
      <c r="AD129" s="94"/>
      <c r="AE129" s="95"/>
      <c r="AF129" s="119">
        <v>0</v>
      </c>
      <c r="AG129" s="119"/>
      <c r="AH129" s="119"/>
      <c r="AI129" s="119"/>
      <c r="AJ129" s="119"/>
      <c r="AK129" s="119">
        <v>1273200</v>
      </c>
      <c r="AL129" s="119"/>
      <c r="AM129" s="119"/>
      <c r="AN129" s="119"/>
      <c r="AO129" s="119"/>
      <c r="AP129" s="119">
        <v>1273200</v>
      </c>
      <c r="AQ129" s="119"/>
      <c r="AR129" s="119"/>
      <c r="AS129" s="119"/>
      <c r="AT129" s="119"/>
      <c r="AU129" s="119">
        <v>0</v>
      </c>
      <c r="AV129" s="119"/>
      <c r="AW129" s="119"/>
      <c r="AX129" s="119"/>
      <c r="AY129" s="119"/>
      <c r="AZ129" s="119">
        <v>1345800</v>
      </c>
      <c r="BA129" s="119"/>
      <c r="BB129" s="119"/>
      <c r="BC129" s="119"/>
      <c r="BD129" s="119"/>
      <c r="BE129" s="119">
        <v>1345800</v>
      </c>
      <c r="BF129" s="119"/>
      <c r="BG129" s="119"/>
      <c r="BH129" s="119"/>
      <c r="BI129" s="119"/>
    </row>
    <row r="130" spans="1:79" s="6" customFormat="1" ht="14.25" x14ac:dyDescent="0.2">
      <c r="A130" s="87">
        <v>0</v>
      </c>
      <c r="B130" s="88"/>
      <c r="C130" s="88"/>
      <c r="D130" s="117" t="s">
        <v>189</v>
      </c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5"/>
      <c r="Q130" s="114"/>
      <c r="R130" s="114"/>
      <c r="S130" s="114"/>
      <c r="T130" s="114"/>
      <c r="U130" s="114"/>
      <c r="V130" s="117"/>
      <c r="W130" s="104"/>
      <c r="X130" s="104"/>
      <c r="Y130" s="104"/>
      <c r="Z130" s="104"/>
      <c r="AA130" s="104"/>
      <c r="AB130" s="104"/>
      <c r="AC130" s="104"/>
      <c r="AD130" s="104"/>
      <c r="AE130" s="105"/>
      <c r="AF130" s="115"/>
      <c r="AG130" s="115"/>
      <c r="AH130" s="115"/>
      <c r="AI130" s="115"/>
      <c r="AJ130" s="115"/>
      <c r="AK130" s="115"/>
      <c r="AL130" s="115"/>
      <c r="AM130" s="115"/>
      <c r="AN130" s="115"/>
      <c r="AO130" s="115"/>
      <c r="AP130" s="115"/>
      <c r="AQ130" s="115"/>
      <c r="AR130" s="115"/>
      <c r="AS130" s="115"/>
      <c r="AT130" s="115"/>
      <c r="AU130" s="115"/>
      <c r="AV130" s="115"/>
      <c r="AW130" s="115"/>
      <c r="AX130" s="115"/>
      <c r="AY130" s="115"/>
      <c r="AZ130" s="115"/>
      <c r="BA130" s="115"/>
      <c r="BB130" s="115"/>
      <c r="BC130" s="115"/>
      <c r="BD130" s="115"/>
      <c r="BE130" s="115"/>
      <c r="BF130" s="115"/>
      <c r="BG130" s="115"/>
      <c r="BH130" s="115"/>
      <c r="BI130" s="115"/>
    </row>
    <row r="131" spans="1:79" s="100" customFormat="1" ht="28.5" customHeight="1" x14ac:dyDescent="0.2">
      <c r="A131" s="90">
        <v>0</v>
      </c>
      <c r="B131" s="91"/>
      <c r="C131" s="91"/>
      <c r="D131" s="118" t="s">
        <v>190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5"/>
      <c r="Q131" s="28" t="s">
        <v>191</v>
      </c>
      <c r="R131" s="28"/>
      <c r="S131" s="28"/>
      <c r="T131" s="28"/>
      <c r="U131" s="28"/>
      <c r="V131" s="118" t="s">
        <v>192</v>
      </c>
      <c r="W131" s="94"/>
      <c r="X131" s="94"/>
      <c r="Y131" s="94"/>
      <c r="Z131" s="94"/>
      <c r="AA131" s="94"/>
      <c r="AB131" s="94"/>
      <c r="AC131" s="94"/>
      <c r="AD131" s="94"/>
      <c r="AE131" s="95"/>
      <c r="AF131" s="119">
        <v>0</v>
      </c>
      <c r="AG131" s="119"/>
      <c r="AH131" s="119"/>
      <c r="AI131" s="119"/>
      <c r="AJ131" s="119"/>
      <c r="AK131" s="119">
        <v>100</v>
      </c>
      <c r="AL131" s="119"/>
      <c r="AM131" s="119"/>
      <c r="AN131" s="119"/>
      <c r="AO131" s="119"/>
      <c r="AP131" s="119">
        <v>100</v>
      </c>
      <c r="AQ131" s="119"/>
      <c r="AR131" s="119"/>
      <c r="AS131" s="119"/>
      <c r="AT131" s="119"/>
      <c r="AU131" s="119">
        <v>0</v>
      </c>
      <c r="AV131" s="119"/>
      <c r="AW131" s="119"/>
      <c r="AX131" s="119"/>
      <c r="AY131" s="119"/>
      <c r="AZ131" s="119">
        <v>100</v>
      </c>
      <c r="BA131" s="119"/>
      <c r="BB131" s="119"/>
      <c r="BC131" s="119"/>
      <c r="BD131" s="119"/>
      <c r="BE131" s="119">
        <v>100</v>
      </c>
      <c r="BF131" s="119"/>
      <c r="BG131" s="119"/>
      <c r="BH131" s="119"/>
      <c r="BI131" s="119"/>
    </row>
    <row r="133" spans="1:79" ht="14.25" customHeight="1" x14ac:dyDescent="0.2">
      <c r="A133" s="30" t="s">
        <v>124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</row>
    <row r="134" spans="1:79" ht="15" customHeight="1" x14ac:dyDescent="0.2">
      <c r="A134" s="45" t="s">
        <v>215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</row>
    <row r="135" spans="1:79" ht="12.95" customHeight="1" x14ac:dyDescent="0.2">
      <c r="A135" s="55" t="s">
        <v>19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7"/>
      <c r="U135" s="28" t="s">
        <v>216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 t="s">
        <v>219</v>
      </c>
      <c r="AF135" s="28"/>
      <c r="AG135" s="28"/>
      <c r="AH135" s="28"/>
      <c r="AI135" s="28"/>
      <c r="AJ135" s="28"/>
      <c r="AK135" s="28"/>
      <c r="AL135" s="28"/>
      <c r="AM135" s="28"/>
      <c r="AN135" s="28"/>
      <c r="AO135" s="28" t="s">
        <v>226</v>
      </c>
      <c r="AP135" s="28"/>
      <c r="AQ135" s="28"/>
      <c r="AR135" s="28"/>
      <c r="AS135" s="28"/>
      <c r="AT135" s="28"/>
      <c r="AU135" s="28"/>
      <c r="AV135" s="28"/>
      <c r="AW135" s="28"/>
      <c r="AX135" s="28"/>
      <c r="AY135" s="28" t="s">
        <v>237</v>
      </c>
      <c r="AZ135" s="28"/>
      <c r="BA135" s="28"/>
      <c r="BB135" s="28"/>
      <c r="BC135" s="28"/>
      <c r="BD135" s="28"/>
      <c r="BE135" s="28"/>
      <c r="BF135" s="28"/>
      <c r="BG135" s="28"/>
      <c r="BH135" s="28"/>
      <c r="BI135" s="28" t="s">
        <v>242</v>
      </c>
      <c r="BJ135" s="28"/>
      <c r="BK135" s="28"/>
      <c r="BL135" s="28"/>
      <c r="BM135" s="28"/>
      <c r="BN135" s="28"/>
      <c r="BO135" s="28"/>
      <c r="BP135" s="28"/>
      <c r="BQ135" s="28"/>
      <c r="BR135" s="28"/>
    </row>
    <row r="136" spans="1:79" ht="30" customHeight="1" x14ac:dyDescent="0.2">
      <c r="A136" s="58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60"/>
      <c r="U136" s="28" t="s">
        <v>4</v>
      </c>
      <c r="V136" s="28"/>
      <c r="W136" s="28"/>
      <c r="X136" s="28"/>
      <c r="Y136" s="28"/>
      <c r="Z136" s="28" t="s">
        <v>3</v>
      </c>
      <c r="AA136" s="28"/>
      <c r="AB136" s="28"/>
      <c r="AC136" s="28"/>
      <c r="AD136" s="28"/>
      <c r="AE136" s="28" t="s">
        <v>4</v>
      </c>
      <c r="AF136" s="28"/>
      <c r="AG136" s="28"/>
      <c r="AH136" s="28"/>
      <c r="AI136" s="28"/>
      <c r="AJ136" s="28" t="s">
        <v>3</v>
      </c>
      <c r="AK136" s="28"/>
      <c r="AL136" s="28"/>
      <c r="AM136" s="28"/>
      <c r="AN136" s="28"/>
      <c r="AO136" s="28" t="s">
        <v>4</v>
      </c>
      <c r="AP136" s="28"/>
      <c r="AQ136" s="28"/>
      <c r="AR136" s="28"/>
      <c r="AS136" s="28"/>
      <c r="AT136" s="28" t="s">
        <v>3</v>
      </c>
      <c r="AU136" s="28"/>
      <c r="AV136" s="28"/>
      <c r="AW136" s="28"/>
      <c r="AX136" s="28"/>
      <c r="AY136" s="28" t="s">
        <v>4</v>
      </c>
      <c r="AZ136" s="28"/>
      <c r="BA136" s="28"/>
      <c r="BB136" s="28"/>
      <c r="BC136" s="28"/>
      <c r="BD136" s="28" t="s">
        <v>3</v>
      </c>
      <c r="BE136" s="28"/>
      <c r="BF136" s="28"/>
      <c r="BG136" s="28"/>
      <c r="BH136" s="28"/>
      <c r="BI136" s="28" t="s">
        <v>4</v>
      </c>
      <c r="BJ136" s="28"/>
      <c r="BK136" s="28"/>
      <c r="BL136" s="28"/>
      <c r="BM136" s="28"/>
      <c r="BN136" s="28" t="s">
        <v>3</v>
      </c>
      <c r="BO136" s="28"/>
      <c r="BP136" s="28"/>
      <c r="BQ136" s="28"/>
      <c r="BR136" s="28"/>
    </row>
    <row r="137" spans="1:79" ht="15" customHeight="1" x14ac:dyDescent="0.2">
      <c r="A137" s="37">
        <v>1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9"/>
      <c r="U137" s="28">
        <v>2</v>
      </c>
      <c r="V137" s="28"/>
      <c r="W137" s="28"/>
      <c r="X137" s="28"/>
      <c r="Y137" s="28"/>
      <c r="Z137" s="28">
        <v>3</v>
      </c>
      <c r="AA137" s="28"/>
      <c r="AB137" s="28"/>
      <c r="AC137" s="28"/>
      <c r="AD137" s="28"/>
      <c r="AE137" s="28">
        <v>4</v>
      </c>
      <c r="AF137" s="28"/>
      <c r="AG137" s="28"/>
      <c r="AH137" s="28"/>
      <c r="AI137" s="28"/>
      <c r="AJ137" s="28">
        <v>5</v>
      </c>
      <c r="AK137" s="28"/>
      <c r="AL137" s="28"/>
      <c r="AM137" s="28"/>
      <c r="AN137" s="28"/>
      <c r="AO137" s="28">
        <v>6</v>
      </c>
      <c r="AP137" s="28"/>
      <c r="AQ137" s="28"/>
      <c r="AR137" s="28"/>
      <c r="AS137" s="28"/>
      <c r="AT137" s="28">
        <v>7</v>
      </c>
      <c r="AU137" s="28"/>
      <c r="AV137" s="28"/>
      <c r="AW137" s="28"/>
      <c r="AX137" s="28"/>
      <c r="AY137" s="28">
        <v>8</v>
      </c>
      <c r="AZ137" s="28"/>
      <c r="BA137" s="28"/>
      <c r="BB137" s="28"/>
      <c r="BC137" s="28"/>
      <c r="BD137" s="28">
        <v>9</v>
      </c>
      <c r="BE137" s="28"/>
      <c r="BF137" s="28"/>
      <c r="BG137" s="28"/>
      <c r="BH137" s="28"/>
      <c r="BI137" s="28">
        <v>10</v>
      </c>
      <c r="BJ137" s="28"/>
      <c r="BK137" s="28"/>
      <c r="BL137" s="28"/>
      <c r="BM137" s="28"/>
      <c r="BN137" s="28">
        <v>11</v>
      </c>
      <c r="BO137" s="28"/>
      <c r="BP137" s="28"/>
      <c r="BQ137" s="28"/>
      <c r="BR137" s="28"/>
    </row>
    <row r="138" spans="1:79" s="1" customFormat="1" ht="15.75" hidden="1" customHeight="1" x14ac:dyDescent="0.2">
      <c r="A138" s="40" t="s">
        <v>57</v>
      </c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2"/>
      <c r="U138" s="27" t="s">
        <v>65</v>
      </c>
      <c r="V138" s="27"/>
      <c r="W138" s="27"/>
      <c r="X138" s="27"/>
      <c r="Y138" s="27"/>
      <c r="Z138" s="31" t="s">
        <v>66</v>
      </c>
      <c r="AA138" s="31"/>
      <c r="AB138" s="31"/>
      <c r="AC138" s="31"/>
      <c r="AD138" s="31"/>
      <c r="AE138" s="27" t="s">
        <v>67</v>
      </c>
      <c r="AF138" s="27"/>
      <c r="AG138" s="27"/>
      <c r="AH138" s="27"/>
      <c r="AI138" s="27"/>
      <c r="AJ138" s="31" t="s">
        <v>68</v>
      </c>
      <c r="AK138" s="31"/>
      <c r="AL138" s="31"/>
      <c r="AM138" s="31"/>
      <c r="AN138" s="31"/>
      <c r="AO138" s="27" t="s">
        <v>58</v>
      </c>
      <c r="AP138" s="27"/>
      <c r="AQ138" s="27"/>
      <c r="AR138" s="27"/>
      <c r="AS138" s="27"/>
      <c r="AT138" s="31" t="s">
        <v>59</v>
      </c>
      <c r="AU138" s="31"/>
      <c r="AV138" s="31"/>
      <c r="AW138" s="31"/>
      <c r="AX138" s="31"/>
      <c r="AY138" s="27" t="s">
        <v>60</v>
      </c>
      <c r="AZ138" s="27"/>
      <c r="BA138" s="27"/>
      <c r="BB138" s="27"/>
      <c r="BC138" s="27"/>
      <c r="BD138" s="31" t="s">
        <v>61</v>
      </c>
      <c r="BE138" s="31"/>
      <c r="BF138" s="31"/>
      <c r="BG138" s="31"/>
      <c r="BH138" s="31"/>
      <c r="BI138" s="27" t="s">
        <v>62</v>
      </c>
      <c r="BJ138" s="27"/>
      <c r="BK138" s="27"/>
      <c r="BL138" s="27"/>
      <c r="BM138" s="27"/>
      <c r="BN138" s="31" t="s">
        <v>63</v>
      </c>
      <c r="BO138" s="31"/>
      <c r="BP138" s="31"/>
      <c r="BQ138" s="31"/>
      <c r="BR138" s="31"/>
      <c r="CA138" t="s">
        <v>41</v>
      </c>
    </row>
    <row r="139" spans="1:79" s="6" customFormat="1" ht="12.75" customHeight="1" x14ac:dyDescent="0.2">
      <c r="A139" s="87" t="s">
        <v>147</v>
      </c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9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  <c r="AF139" s="123"/>
      <c r="AG139" s="123"/>
      <c r="AH139" s="123"/>
      <c r="AI139" s="123"/>
      <c r="AJ139" s="123"/>
      <c r="AK139" s="123"/>
      <c r="AL139" s="123"/>
      <c r="AM139" s="123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3"/>
      <c r="BC139" s="123"/>
      <c r="BD139" s="123"/>
      <c r="BE139" s="123"/>
      <c r="BF139" s="123"/>
      <c r="BG139" s="123"/>
      <c r="BH139" s="123"/>
      <c r="BI139" s="123"/>
      <c r="BJ139" s="123"/>
      <c r="BK139" s="123"/>
      <c r="BL139" s="123"/>
      <c r="BM139" s="123"/>
      <c r="BN139" s="123"/>
      <c r="BO139" s="123"/>
      <c r="BP139" s="123"/>
      <c r="BQ139" s="123"/>
      <c r="BR139" s="123"/>
      <c r="CA139" s="6" t="s">
        <v>42</v>
      </c>
    </row>
    <row r="140" spans="1:79" s="100" customFormat="1" ht="38.25" customHeight="1" x14ac:dyDescent="0.2">
      <c r="A140" s="93" t="s">
        <v>193</v>
      </c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5"/>
      <c r="U140" s="125" t="s">
        <v>173</v>
      </c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 t="s">
        <v>173</v>
      </c>
      <c r="AF140" s="125"/>
      <c r="AG140" s="125"/>
      <c r="AH140" s="125"/>
      <c r="AI140" s="125"/>
      <c r="AJ140" s="125"/>
      <c r="AK140" s="125"/>
      <c r="AL140" s="125"/>
      <c r="AM140" s="125"/>
      <c r="AN140" s="125"/>
      <c r="AO140" s="125" t="s">
        <v>173</v>
      </c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 t="s">
        <v>173</v>
      </c>
      <c r="AZ140" s="125"/>
      <c r="BA140" s="125"/>
      <c r="BB140" s="125"/>
      <c r="BC140" s="125"/>
      <c r="BD140" s="125"/>
      <c r="BE140" s="125"/>
      <c r="BF140" s="125"/>
      <c r="BG140" s="125"/>
      <c r="BH140" s="125"/>
      <c r="BI140" s="125" t="s">
        <v>173</v>
      </c>
      <c r="BJ140" s="125"/>
      <c r="BK140" s="125"/>
      <c r="BL140" s="125"/>
      <c r="BM140" s="125"/>
      <c r="BN140" s="125"/>
      <c r="BO140" s="125"/>
      <c r="BP140" s="125"/>
      <c r="BQ140" s="125"/>
      <c r="BR140" s="125"/>
    </row>
    <row r="142" spans="1:79" ht="14.25" customHeight="1" x14ac:dyDescent="0.2">
      <c r="A142" s="30" t="s">
        <v>125</v>
      </c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</row>
    <row r="143" spans="1:79" ht="15" customHeight="1" x14ac:dyDescent="0.2">
      <c r="A143" s="55" t="s">
        <v>6</v>
      </c>
      <c r="B143" s="56"/>
      <c r="C143" s="56"/>
      <c r="D143" s="55" t="s">
        <v>10</v>
      </c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7"/>
      <c r="W143" s="28" t="s">
        <v>216</v>
      </c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 t="s">
        <v>220</v>
      </c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 t="s">
        <v>231</v>
      </c>
      <c r="AV143" s="28"/>
      <c r="AW143" s="28"/>
      <c r="AX143" s="28"/>
      <c r="AY143" s="28"/>
      <c r="AZ143" s="28"/>
      <c r="BA143" s="28" t="s">
        <v>238</v>
      </c>
      <c r="BB143" s="28"/>
      <c r="BC143" s="28"/>
      <c r="BD143" s="28"/>
      <c r="BE143" s="28"/>
      <c r="BF143" s="28"/>
      <c r="BG143" s="28" t="s">
        <v>247</v>
      </c>
      <c r="BH143" s="28"/>
      <c r="BI143" s="28"/>
      <c r="BJ143" s="28"/>
      <c r="BK143" s="28"/>
      <c r="BL143" s="28"/>
    </row>
    <row r="144" spans="1:79" ht="15" customHeight="1" x14ac:dyDescent="0.2">
      <c r="A144" s="72"/>
      <c r="B144" s="73"/>
      <c r="C144" s="73"/>
      <c r="D144" s="72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4"/>
      <c r="W144" s="28" t="s">
        <v>4</v>
      </c>
      <c r="X144" s="28"/>
      <c r="Y144" s="28"/>
      <c r="Z144" s="28"/>
      <c r="AA144" s="28"/>
      <c r="AB144" s="28"/>
      <c r="AC144" s="28" t="s">
        <v>3</v>
      </c>
      <c r="AD144" s="28"/>
      <c r="AE144" s="28"/>
      <c r="AF144" s="28"/>
      <c r="AG144" s="28"/>
      <c r="AH144" s="28"/>
      <c r="AI144" s="28" t="s">
        <v>4</v>
      </c>
      <c r="AJ144" s="28"/>
      <c r="AK144" s="28"/>
      <c r="AL144" s="28"/>
      <c r="AM144" s="28"/>
      <c r="AN144" s="28"/>
      <c r="AO144" s="28" t="s">
        <v>3</v>
      </c>
      <c r="AP144" s="28"/>
      <c r="AQ144" s="28"/>
      <c r="AR144" s="28"/>
      <c r="AS144" s="28"/>
      <c r="AT144" s="28"/>
      <c r="AU144" s="75" t="s">
        <v>4</v>
      </c>
      <c r="AV144" s="75"/>
      <c r="AW144" s="75"/>
      <c r="AX144" s="75" t="s">
        <v>3</v>
      </c>
      <c r="AY144" s="75"/>
      <c r="AZ144" s="75"/>
      <c r="BA144" s="75" t="s">
        <v>4</v>
      </c>
      <c r="BB144" s="75"/>
      <c r="BC144" s="75"/>
      <c r="BD144" s="75" t="s">
        <v>3</v>
      </c>
      <c r="BE144" s="75"/>
      <c r="BF144" s="75"/>
      <c r="BG144" s="75" t="s">
        <v>4</v>
      </c>
      <c r="BH144" s="75"/>
      <c r="BI144" s="75"/>
      <c r="BJ144" s="75" t="s">
        <v>3</v>
      </c>
      <c r="BK144" s="75"/>
      <c r="BL144" s="75"/>
    </row>
    <row r="145" spans="1:79" ht="57" customHeight="1" x14ac:dyDescent="0.2">
      <c r="A145" s="58"/>
      <c r="B145" s="59"/>
      <c r="C145" s="59"/>
      <c r="D145" s="58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60"/>
      <c r="W145" s="28" t="s">
        <v>12</v>
      </c>
      <c r="X145" s="28"/>
      <c r="Y145" s="28"/>
      <c r="Z145" s="28" t="s">
        <v>11</v>
      </c>
      <c r="AA145" s="28"/>
      <c r="AB145" s="28"/>
      <c r="AC145" s="28" t="s">
        <v>12</v>
      </c>
      <c r="AD145" s="28"/>
      <c r="AE145" s="28"/>
      <c r="AF145" s="28" t="s">
        <v>11</v>
      </c>
      <c r="AG145" s="28"/>
      <c r="AH145" s="28"/>
      <c r="AI145" s="28" t="s">
        <v>12</v>
      </c>
      <c r="AJ145" s="28"/>
      <c r="AK145" s="28"/>
      <c r="AL145" s="28" t="s">
        <v>11</v>
      </c>
      <c r="AM145" s="28"/>
      <c r="AN145" s="28"/>
      <c r="AO145" s="28" t="s">
        <v>12</v>
      </c>
      <c r="AP145" s="28"/>
      <c r="AQ145" s="28"/>
      <c r="AR145" s="28" t="s">
        <v>11</v>
      </c>
      <c r="AS145" s="28"/>
      <c r="AT145" s="28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</row>
    <row r="146" spans="1:79" ht="15" customHeight="1" x14ac:dyDescent="0.2">
      <c r="A146" s="37">
        <v>1</v>
      </c>
      <c r="B146" s="38"/>
      <c r="C146" s="38"/>
      <c r="D146" s="37">
        <v>2</v>
      </c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9"/>
      <c r="W146" s="28">
        <v>3</v>
      </c>
      <c r="X146" s="28"/>
      <c r="Y146" s="28"/>
      <c r="Z146" s="28">
        <v>4</v>
      </c>
      <c r="AA146" s="28"/>
      <c r="AB146" s="28"/>
      <c r="AC146" s="28">
        <v>5</v>
      </c>
      <c r="AD146" s="28"/>
      <c r="AE146" s="28"/>
      <c r="AF146" s="28">
        <v>6</v>
      </c>
      <c r="AG146" s="28"/>
      <c r="AH146" s="28"/>
      <c r="AI146" s="28">
        <v>7</v>
      </c>
      <c r="AJ146" s="28"/>
      <c r="AK146" s="28"/>
      <c r="AL146" s="28">
        <v>8</v>
      </c>
      <c r="AM146" s="28"/>
      <c r="AN146" s="28"/>
      <c r="AO146" s="28">
        <v>9</v>
      </c>
      <c r="AP146" s="28"/>
      <c r="AQ146" s="28"/>
      <c r="AR146" s="28">
        <v>10</v>
      </c>
      <c r="AS146" s="28"/>
      <c r="AT146" s="28"/>
      <c r="AU146" s="28">
        <v>11</v>
      </c>
      <c r="AV146" s="28"/>
      <c r="AW146" s="28"/>
      <c r="AX146" s="28">
        <v>12</v>
      </c>
      <c r="AY146" s="28"/>
      <c r="AZ146" s="28"/>
      <c r="BA146" s="28">
        <v>13</v>
      </c>
      <c r="BB146" s="28"/>
      <c r="BC146" s="28"/>
      <c r="BD146" s="28">
        <v>14</v>
      </c>
      <c r="BE146" s="28"/>
      <c r="BF146" s="28"/>
      <c r="BG146" s="28">
        <v>15</v>
      </c>
      <c r="BH146" s="28"/>
      <c r="BI146" s="28"/>
      <c r="BJ146" s="28">
        <v>16</v>
      </c>
      <c r="BK146" s="28"/>
      <c r="BL146" s="28"/>
    </row>
    <row r="147" spans="1:79" s="1" customFormat="1" ht="12.75" hidden="1" customHeight="1" x14ac:dyDescent="0.2">
      <c r="A147" s="40" t="s">
        <v>69</v>
      </c>
      <c r="B147" s="41"/>
      <c r="C147" s="41"/>
      <c r="D147" s="40" t="s">
        <v>57</v>
      </c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2"/>
      <c r="W147" s="27" t="s">
        <v>72</v>
      </c>
      <c r="X147" s="27"/>
      <c r="Y147" s="27"/>
      <c r="Z147" s="27" t="s">
        <v>73</v>
      </c>
      <c r="AA147" s="27"/>
      <c r="AB147" s="27"/>
      <c r="AC147" s="31" t="s">
        <v>74</v>
      </c>
      <c r="AD147" s="31"/>
      <c r="AE147" s="31"/>
      <c r="AF147" s="31" t="s">
        <v>75</v>
      </c>
      <c r="AG147" s="31"/>
      <c r="AH147" s="31"/>
      <c r="AI147" s="27" t="s">
        <v>76</v>
      </c>
      <c r="AJ147" s="27"/>
      <c r="AK147" s="27"/>
      <c r="AL147" s="27" t="s">
        <v>77</v>
      </c>
      <c r="AM147" s="27"/>
      <c r="AN147" s="27"/>
      <c r="AO147" s="31" t="s">
        <v>104</v>
      </c>
      <c r="AP147" s="31"/>
      <c r="AQ147" s="31"/>
      <c r="AR147" s="31" t="s">
        <v>78</v>
      </c>
      <c r="AS147" s="31"/>
      <c r="AT147" s="31"/>
      <c r="AU147" s="27" t="s">
        <v>105</v>
      </c>
      <c r="AV147" s="27"/>
      <c r="AW147" s="27"/>
      <c r="AX147" s="31" t="s">
        <v>106</v>
      </c>
      <c r="AY147" s="31"/>
      <c r="AZ147" s="31"/>
      <c r="BA147" s="27" t="s">
        <v>107</v>
      </c>
      <c r="BB147" s="27"/>
      <c r="BC147" s="27"/>
      <c r="BD147" s="31" t="s">
        <v>108</v>
      </c>
      <c r="BE147" s="31"/>
      <c r="BF147" s="31"/>
      <c r="BG147" s="27" t="s">
        <v>109</v>
      </c>
      <c r="BH147" s="27"/>
      <c r="BI147" s="27"/>
      <c r="BJ147" s="31" t="s">
        <v>110</v>
      </c>
      <c r="BK147" s="31"/>
      <c r="BL147" s="31"/>
      <c r="CA147" s="1" t="s">
        <v>103</v>
      </c>
    </row>
    <row r="148" spans="1:79" s="6" customFormat="1" ht="12.75" customHeight="1" x14ac:dyDescent="0.2">
      <c r="A148" s="87">
        <v>1</v>
      </c>
      <c r="B148" s="88"/>
      <c r="C148" s="88"/>
      <c r="D148" s="103" t="s">
        <v>194</v>
      </c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5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/>
      <c r="AY148" s="115"/>
      <c r="AZ148" s="115"/>
      <c r="BA148" s="115"/>
      <c r="BB148" s="115"/>
      <c r="BC148" s="115"/>
      <c r="BD148" s="115"/>
      <c r="BE148" s="115"/>
      <c r="BF148" s="115"/>
      <c r="BG148" s="115"/>
      <c r="BH148" s="115"/>
      <c r="BI148" s="115"/>
      <c r="BJ148" s="115"/>
      <c r="BK148" s="115"/>
      <c r="BL148" s="115"/>
      <c r="CA148" s="6" t="s">
        <v>43</v>
      </c>
    </row>
    <row r="149" spans="1:79" s="100" customFormat="1" ht="25.5" customHeight="1" x14ac:dyDescent="0.2">
      <c r="A149" s="90">
        <v>2</v>
      </c>
      <c r="B149" s="91"/>
      <c r="C149" s="91"/>
      <c r="D149" s="93" t="s">
        <v>195</v>
      </c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5"/>
      <c r="W149" s="119" t="s">
        <v>173</v>
      </c>
      <c r="X149" s="119"/>
      <c r="Y149" s="119"/>
      <c r="Z149" s="119" t="s">
        <v>173</v>
      </c>
      <c r="AA149" s="119"/>
      <c r="AB149" s="119"/>
      <c r="AC149" s="119"/>
      <c r="AD149" s="119"/>
      <c r="AE149" s="119"/>
      <c r="AF149" s="119"/>
      <c r="AG149" s="119"/>
      <c r="AH149" s="119"/>
      <c r="AI149" s="119" t="s">
        <v>173</v>
      </c>
      <c r="AJ149" s="119"/>
      <c r="AK149" s="119"/>
      <c r="AL149" s="119" t="s">
        <v>173</v>
      </c>
      <c r="AM149" s="119"/>
      <c r="AN149" s="119"/>
      <c r="AO149" s="119"/>
      <c r="AP149" s="119"/>
      <c r="AQ149" s="119"/>
      <c r="AR149" s="119"/>
      <c r="AS149" s="119"/>
      <c r="AT149" s="119"/>
      <c r="AU149" s="119" t="s">
        <v>173</v>
      </c>
      <c r="AV149" s="119"/>
      <c r="AW149" s="119"/>
      <c r="AX149" s="119"/>
      <c r="AY149" s="119"/>
      <c r="AZ149" s="119"/>
      <c r="BA149" s="119" t="s">
        <v>173</v>
      </c>
      <c r="BB149" s="119"/>
      <c r="BC149" s="119"/>
      <c r="BD149" s="119"/>
      <c r="BE149" s="119"/>
      <c r="BF149" s="119"/>
      <c r="BG149" s="119" t="s">
        <v>173</v>
      </c>
      <c r="BH149" s="119"/>
      <c r="BI149" s="119"/>
      <c r="BJ149" s="119"/>
      <c r="BK149" s="119"/>
      <c r="BL149" s="119"/>
    </row>
    <row r="151" spans="1:79" ht="14.25" customHeight="1" x14ac:dyDescent="0.2">
      <c r="A151" s="30" t="s">
        <v>153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</row>
    <row r="152" spans="1:79" ht="14.25" customHeight="1" x14ac:dyDescent="0.2">
      <c r="A152" s="30" t="s">
        <v>232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</row>
    <row r="153" spans="1:79" ht="15" customHeight="1" x14ac:dyDescent="0.2">
      <c r="A153" s="32" t="s">
        <v>215</v>
      </c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</row>
    <row r="154" spans="1:79" ht="15" customHeight="1" x14ac:dyDescent="0.2">
      <c r="A154" s="28" t="s">
        <v>6</v>
      </c>
      <c r="B154" s="28"/>
      <c r="C154" s="28"/>
      <c r="D154" s="28"/>
      <c r="E154" s="28"/>
      <c r="F154" s="28"/>
      <c r="G154" s="28" t="s">
        <v>126</v>
      </c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 t="s">
        <v>13</v>
      </c>
      <c r="U154" s="28"/>
      <c r="V154" s="28"/>
      <c r="W154" s="28"/>
      <c r="X154" s="28"/>
      <c r="Y154" s="28"/>
      <c r="Z154" s="28"/>
      <c r="AA154" s="37" t="s">
        <v>216</v>
      </c>
      <c r="AB154" s="77"/>
      <c r="AC154" s="77"/>
      <c r="AD154" s="77"/>
      <c r="AE154" s="77"/>
      <c r="AF154" s="77"/>
      <c r="AG154" s="77"/>
      <c r="AH154" s="77"/>
      <c r="AI154" s="77"/>
      <c r="AJ154" s="77"/>
      <c r="AK154" s="77"/>
      <c r="AL154" s="77"/>
      <c r="AM154" s="77"/>
      <c r="AN154" s="77"/>
      <c r="AO154" s="78"/>
      <c r="AP154" s="37" t="s">
        <v>219</v>
      </c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9"/>
      <c r="BE154" s="37" t="s">
        <v>226</v>
      </c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9"/>
    </row>
    <row r="155" spans="1:79" ht="32.1" customHeight="1" x14ac:dyDescent="0.2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 t="s">
        <v>4</v>
      </c>
      <c r="AB155" s="28"/>
      <c r="AC155" s="28"/>
      <c r="AD155" s="28"/>
      <c r="AE155" s="28"/>
      <c r="AF155" s="28" t="s">
        <v>3</v>
      </c>
      <c r="AG155" s="28"/>
      <c r="AH155" s="28"/>
      <c r="AI155" s="28"/>
      <c r="AJ155" s="28"/>
      <c r="AK155" s="28" t="s">
        <v>89</v>
      </c>
      <c r="AL155" s="28"/>
      <c r="AM155" s="28"/>
      <c r="AN155" s="28"/>
      <c r="AO155" s="28"/>
      <c r="AP155" s="28" t="s">
        <v>4</v>
      </c>
      <c r="AQ155" s="28"/>
      <c r="AR155" s="28"/>
      <c r="AS155" s="28"/>
      <c r="AT155" s="28"/>
      <c r="AU155" s="28" t="s">
        <v>3</v>
      </c>
      <c r="AV155" s="28"/>
      <c r="AW155" s="28"/>
      <c r="AX155" s="28"/>
      <c r="AY155" s="28"/>
      <c r="AZ155" s="28" t="s">
        <v>96</v>
      </c>
      <c r="BA155" s="28"/>
      <c r="BB155" s="28"/>
      <c r="BC155" s="28"/>
      <c r="BD155" s="28"/>
      <c r="BE155" s="28" t="s">
        <v>4</v>
      </c>
      <c r="BF155" s="28"/>
      <c r="BG155" s="28"/>
      <c r="BH155" s="28"/>
      <c r="BI155" s="28"/>
      <c r="BJ155" s="28" t="s">
        <v>3</v>
      </c>
      <c r="BK155" s="28"/>
      <c r="BL155" s="28"/>
      <c r="BM155" s="28"/>
      <c r="BN155" s="28"/>
      <c r="BO155" s="28" t="s">
        <v>127</v>
      </c>
      <c r="BP155" s="28"/>
      <c r="BQ155" s="28"/>
      <c r="BR155" s="28"/>
      <c r="BS155" s="28"/>
    </row>
    <row r="156" spans="1:79" ht="15" customHeight="1" x14ac:dyDescent="0.2">
      <c r="A156" s="28">
        <v>1</v>
      </c>
      <c r="B156" s="28"/>
      <c r="C156" s="28"/>
      <c r="D156" s="28"/>
      <c r="E156" s="28"/>
      <c r="F156" s="28"/>
      <c r="G156" s="28">
        <v>2</v>
      </c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>
        <v>3</v>
      </c>
      <c r="U156" s="28"/>
      <c r="V156" s="28"/>
      <c r="W156" s="28"/>
      <c r="X156" s="28"/>
      <c r="Y156" s="28"/>
      <c r="Z156" s="28"/>
      <c r="AA156" s="28">
        <v>4</v>
      </c>
      <c r="AB156" s="28"/>
      <c r="AC156" s="28"/>
      <c r="AD156" s="28"/>
      <c r="AE156" s="28"/>
      <c r="AF156" s="28">
        <v>5</v>
      </c>
      <c r="AG156" s="28"/>
      <c r="AH156" s="28"/>
      <c r="AI156" s="28"/>
      <c r="AJ156" s="28"/>
      <c r="AK156" s="28">
        <v>6</v>
      </c>
      <c r="AL156" s="28"/>
      <c r="AM156" s="28"/>
      <c r="AN156" s="28"/>
      <c r="AO156" s="28"/>
      <c r="AP156" s="28">
        <v>7</v>
      </c>
      <c r="AQ156" s="28"/>
      <c r="AR156" s="28"/>
      <c r="AS156" s="28"/>
      <c r="AT156" s="28"/>
      <c r="AU156" s="28">
        <v>8</v>
      </c>
      <c r="AV156" s="28"/>
      <c r="AW156" s="28"/>
      <c r="AX156" s="28"/>
      <c r="AY156" s="28"/>
      <c r="AZ156" s="28">
        <v>9</v>
      </c>
      <c r="BA156" s="28"/>
      <c r="BB156" s="28"/>
      <c r="BC156" s="28"/>
      <c r="BD156" s="28"/>
      <c r="BE156" s="28">
        <v>10</v>
      </c>
      <c r="BF156" s="28"/>
      <c r="BG156" s="28"/>
      <c r="BH156" s="28"/>
      <c r="BI156" s="28"/>
      <c r="BJ156" s="28">
        <v>11</v>
      </c>
      <c r="BK156" s="28"/>
      <c r="BL156" s="28"/>
      <c r="BM156" s="28"/>
      <c r="BN156" s="28"/>
      <c r="BO156" s="28">
        <v>12</v>
      </c>
      <c r="BP156" s="28"/>
      <c r="BQ156" s="28"/>
      <c r="BR156" s="28"/>
      <c r="BS156" s="28"/>
    </row>
    <row r="157" spans="1:79" s="1" customFormat="1" ht="15" hidden="1" customHeight="1" x14ac:dyDescent="0.2">
      <c r="A157" s="27" t="s">
        <v>69</v>
      </c>
      <c r="B157" s="27"/>
      <c r="C157" s="27"/>
      <c r="D157" s="27"/>
      <c r="E157" s="27"/>
      <c r="F157" s="27"/>
      <c r="G157" s="62" t="s">
        <v>57</v>
      </c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 t="s">
        <v>79</v>
      </c>
      <c r="U157" s="62"/>
      <c r="V157" s="62"/>
      <c r="W157" s="62"/>
      <c r="X157" s="62"/>
      <c r="Y157" s="62"/>
      <c r="Z157" s="62"/>
      <c r="AA157" s="31" t="s">
        <v>65</v>
      </c>
      <c r="AB157" s="31"/>
      <c r="AC157" s="31"/>
      <c r="AD157" s="31"/>
      <c r="AE157" s="31"/>
      <c r="AF157" s="31" t="s">
        <v>66</v>
      </c>
      <c r="AG157" s="31"/>
      <c r="AH157" s="31"/>
      <c r="AI157" s="31"/>
      <c r="AJ157" s="31"/>
      <c r="AK157" s="51" t="s">
        <v>122</v>
      </c>
      <c r="AL157" s="51"/>
      <c r="AM157" s="51"/>
      <c r="AN157" s="51"/>
      <c r="AO157" s="51"/>
      <c r="AP157" s="31" t="s">
        <v>67</v>
      </c>
      <c r="AQ157" s="31"/>
      <c r="AR157" s="31"/>
      <c r="AS157" s="31"/>
      <c r="AT157" s="31"/>
      <c r="AU157" s="31" t="s">
        <v>68</v>
      </c>
      <c r="AV157" s="31"/>
      <c r="AW157" s="31"/>
      <c r="AX157" s="31"/>
      <c r="AY157" s="31"/>
      <c r="AZ157" s="51" t="s">
        <v>122</v>
      </c>
      <c r="BA157" s="51"/>
      <c r="BB157" s="51"/>
      <c r="BC157" s="51"/>
      <c r="BD157" s="51"/>
      <c r="BE157" s="31" t="s">
        <v>58</v>
      </c>
      <c r="BF157" s="31"/>
      <c r="BG157" s="31"/>
      <c r="BH157" s="31"/>
      <c r="BI157" s="31"/>
      <c r="BJ157" s="31" t="s">
        <v>59</v>
      </c>
      <c r="BK157" s="31"/>
      <c r="BL157" s="31"/>
      <c r="BM157" s="31"/>
      <c r="BN157" s="31"/>
      <c r="BO157" s="51" t="s">
        <v>122</v>
      </c>
      <c r="BP157" s="51"/>
      <c r="BQ157" s="51"/>
      <c r="BR157" s="51"/>
      <c r="BS157" s="51"/>
      <c r="CA157" s="1" t="s">
        <v>44</v>
      </c>
    </row>
    <row r="158" spans="1:79" s="100" customFormat="1" ht="51" customHeight="1" x14ac:dyDescent="0.2">
      <c r="A158" s="113">
        <v>1</v>
      </c>
      <c r="B158" s="113"/>
      <c r="C158" s="113"/>
      <c r="D158" s="113"/>
      <c r="E158" s="113"/>
      <c r="F158" s="113"/>
      <c r="G158" s="93" t="s">
        <v>196</v>
      </c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5"/>
      <c r="T158" s="126" t="s">
        <v>197</v>
      </c>
      <c r="U158" s="94"/>
      <c r="V158" s="94"/>
      <c r="W158" s="94"/>
      <c r="X158" s="94"/>
      <c r="Y158" s="94"/>
      <c r="Z158" s="95"/>
      <c r="AA158" s="125">
        <v>0</v>
      </c>
      <c r="AB158" s="125"/>
      <c r="AC158" s="125"/>
      <c r="AD158" s="125"/>
      <c r="AE158" s="125"/>
      <c r="AF158" s="125">
        <v>0</v>
      </c>
      <c r="AG158" s="125"/>
      <c r="AH158" s="125"/>
      <c r="AI158" s="125"/>
      <c r="AJ158" s="125"/>
      <c r="AK158" s="125">
        <f>IF(ISNUMBER(AA158),AA158,0)+IF(ISNUMBER(AF158),AF158,0)</f>
        <v>0</v>
      </c>
      <c r="AL158" s="125"/>
      <c r="AM158" s="125"/>
      <c r="AN158" s="125"/>
      <c r="AO158" s="125"/>
      <c r="AP158" s="125">
        <v>0</v>
      </c>
      <c r="AQ158" s="125"/>
      <c r="AR158" s="125"/>
      <c r="AS158" s="125"/>
      <c r="AT158" s="125"/>
      <c r="AU158" s="125">
        <v>282000</v>
      </c>
      <c r="AV158" s="125"/>
      <c r="AW158" s="125"/>
      <c r="AX158" s="125"/>
      <c r="AY158" s="125"/>
      <c r="AZ158" s="125">
        <f>IF(ISNUMBER(AP158),AP158,0)+IF(ISNUMBER(AU158),AU158,0)</f>
        <v>282000</v>
      </c>
      <c r="BA158" s="125"/>
      <c r="BB158" s="125"/>
      <c r="BC158" s="125"/>
      <c r="BD158" s="125"/>
      <c r="BE158" s="125">
        <v>0</v>
      </c>
      <c r="BF158" s="125"/>
      <c r="BG158" s="125"/>
      <c r="BH158" s="125"/>
      <c r="BI158" s="125"/>
      <c r="BJ158" s="125">
        <v>1200000</v>
      </c>
      <c r="BK158" s="125"/>
      <c r="BL158" s="125"/>
      <c r="BM158" s="125"/>
      <c r="BN158" s="125"/>
      <c r="BO158" s="125">
        <f>IF(ISNUMBER(BE158),BE158,0)+IF(ISNUMBER(BJ158),BJ158,0)</f>
        <v>1200000</v>
      </c>
      <c r="BP158" s="125"/>
      <c r="BQ158" s="125"/>
      <c r="BR158" s="125"/>
      <c r="BS158" s="125"/>
      <c r="CA158" s="100" t="s">
        <v>45</v>
      </c>
    </row>
    <row r="159" spans="1:79" s="100" customFormat="1" ht="51" customHeight="1" x14ac:dyDescent="0.2">
      <c r="A159" s="113">
        <v>2</v>
      </c>
      <c r="B159" s="113"/>
      <c r="C159" s="113"/>
      <c r="D159" s="113"/>
      <c r="E159" s="113"/>
      <c r="F159" s="113"/>
      <c r="G159" s="93" t="s">
        <v>198</v>
      </c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5"/>
      <c r="T159" s="126" t="s">
        <v>199</v>
      </c>
      <c r="U159" s="94"/>
      <c r="V159" s="94"/>
      <c r="W159" s="94"/>
      <c r="X159" s="94"/>
      <c r="Y159" s="94"/>
      <c r="Z159" s="95"/>
      <c r="AA159" s="125">
        <v>0</v>
      </c>
      <c r="AB159" s="125"/>
      <c r="AC159" s="125"/>
      <c r="AD159" s="125"/>
      <c r="AE159" s="125"/>
      <c r="AF159" s="125">
        <v>28092</v>
      </c>
      <c r="AG159" s="125"/>
      <c r="AH159" s="125"/>
      <c r="AI159" s="125"/>
      <c r="AJ159" s="125"/>
      <c r="AK159" s="125">
        <f>IF(ISNUMBER(AA159),AA159,0)+IF(ISNUMBER(AF159),AF159,0)</f>
        <v>28092</v>
      </c>
      <c r="AL159" s="125"/>
      <c r="AM159" s="125"/>
      <c r="AN159" s="125"/>
      <c r="AO159" s="125"/>
      <c r="AP159" s="125">
        <v>0</v>
      </c>
      <c r="AQ159" s="125"/>
      <c r="AR159" s="125"/>
      <c r="AS159" s="125"/>
      <c r="AT159" s="125"/>
      <c r="AU159" s="125">
        <v>0</v>
      </c>
      <c r="AV159" s="125"/>
      <c r="AW159" s="125"/>
      <c r="AX159" s="125"/>
      <c r="AY159" s="125"/>
      <c r="AZ159" s="125">
        <f>IF(ISNUMBER(AP159),AP159,0)+IF(ISNUMBER(AU159),AU159,0)</f>
        <v>0</v>
      </c>
      <c r="BA159" s="125"/>
      <c r="BB159" s="125"/>
      <c r="BC159" s="125"/>
      <c r="BD159" s="125"/>
      <c r="BE159" s="125">
        <v>0</v>
      </c>
      <c r="BF159" s="125"/>
      <c r="BG159" s="125"/>
      <c r="BH159" s="125"/>
      <c r="BI159" s="125"/>
      <c r="BJ159" s="125">
        <v>0</v>
      </c>
      <c r="BK159" s="125"/>
      <c r="BL159" s="125"/>
      <c r="BM159" s="125"/>
      <c r="BN159" s="125"/>
      <c r="BO159" s="125">
        <f>IF(ISNUMBER(BE159),BE159,0)+IF(ISNUMBER(BJ159),BJ159,0)</f>
        <v>0</v>
      </c>
      <c r="BP159" s="125"/>
      <c r="BQ159" s="125"/>
      <c r="BR159" s="125"/>
      <c r="BS159" s="125"/>
    </row>
    <row r="160" spans="1:79" s="6" customFormat="1" ht="12.75" customHeight="1" x14ac:dyDescent="0.2">
      <c r="A160" s="86"/>
      <c r="B160" s="86"/>
      <c r="C160" s="86"/>
      <c r="D160" s="86"/>
      <c r="E160" s="86"/>
      <c r="F160" s="86"/>
      <c r="G160" s="103" t="s">
        <v>147</v>
      </c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5"/>
      <c r="T160" s="127"/>
      <c r="U160" s="104"/>
      <c r="V160" s="104"/>
      <c r="W160" s="104"/>
      <c r="X160" s="104"/>
      <c r="Y160" s="104"/>
      <c r="Z160" s="105"/>
      <c r="AA160" s="123">
        <v>0</v>
      </c>
      <c r="AB160" s="123"/>
      <c r="AC160" s="123"/>
      <c r="AD160" s="123"/>
      <c r="AE160" s="123"/>
      <c r="AF160" s="123">
        <v>28092</v>
      </c>
      <c r="AG160" s="123"/>
      <c r="AH160" s="123"/>
      <c r="AI160" s="123"/>
      <c r="AJ160" s="123"/>
      <c r="AK160" s="123">
        <f>IF(ISNUMBER(AA160),AA160,0)+IF(ISNUMBER(AF160),AF160,0)</f>
        <v>28092</v>
      </c>
      <c r="AL160" s="123"/>
      <c r="AM160" s="123"/>
      <c r="AN160" s="123"/>
      <c r="AO160" s="123"/>
      <c r="AP160" s="123">
        <v>0</v>
      </c>
      <c r="AQ160" s="123"/>
      <c r="AR160" s="123"/>
      <c r="AS160" s="123"/>
      <c r="AT160" s="123"/>
      <c r="AU160" s="123">
        <v>282000</v>
      </c>
      <c r="AV160" s="123"/>
      <c r="AW160" s="123"/>
      <c r="AX160" s="123"/>
      <c r="AY160" s="123"/>
      <c r="AZ160" s="123">
        <f>IF(ISNUMBER(AP160),AP160,0)+IF(ISNUMBER(AU160),AU160,0)</f>
        <v>282000</v>
      </c>
      <c r="BA160" s="123"/>
      <c r="BB160" s="123"/>
      <c r="BC160" s="123"/>
      <c r="BD160" s="123"/>
      <c r="BE160" s="123">
        <v>0</v>
      </c>
      <c r="BF160" s="123"/>
      <c r="BG160" s="123"/>
      <c r="BH160" s="123"/>
      <c r="BI160" s="123"/>
      <c r="BJ160" s="123">
        <v>1200000</v>
      </c>
      <c r="BK160" s="123"/>
      <c r="BL160" s="123"/>
      <c r="BM160" s="123"/>
      <c r="BN160" s="123"/>
      <c r="BO160" s="123">
        <f>IF(ISNUMBER(BE160),BE160,0)+IF(ISNUMBER(BJ160),BJ160,0)</f>
        <v>1200000</v>
      </c>
      <c r="BP160" s="123"/>
      <c r="BQ160" s="123"/>
      <c r="BR160" s="123"/>
      <c r="BS160" s="123"/>
    </row>
    <row r="161" spans="1:79" s="6" customFormat="1" ht="12.75" customHeight="1" x14ac:dyDescent="0.2">
      <c r="A161" s="116"/>
      <c r="B161" s="116"/>
      <c r="C161" s="116"/>
      <c r="D161" s="116"/>
      <c r="E161" s="116"/>
      <c r="F161" s="116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  <c r="T161" s="146"/>
      <c r="U161" s="122"/>
      <c r="V161" s="122"/>
      <c r="W161" s="122"/>
      <c r="X161" s="122"/>
      <c r="Y161" s="122"/>
      <c r="Z161" s="122"/>
      <c r="AA161" s="124"/>
      <c r="AB161" s="124"/>
      <c r="AC161" s="124"/>
      <c r="AD161" s="124"/>
      <c r="AE161" s="124"/>
      <c r="AF161" s="124"/>
      <c r="AG161" s="124"/>
      <c r="AH161" s="124"/>
      <c r="AI161" s="124"/>
      <c r="AJ161" s="124"/>
      <c r="AK161" s="124"/>
      <c r="AL161" s="124"/>
      <c r="AM161" s="124"/>
      <c r="AN161" s="124"/>
      <c r="AO161" s="124"/>
      <c r="AP161" s="124"/>
      <c r="AQ161" s="124"/>
      <c r="AR161" s="124"/>
      <c r="AS161" s="124"/>
      <c r="AT161" s="124"/>
      <c r="AU161" s="124"/>
      <c r="AV161" s="124"/>
      <c r="AW161" s="124"/>
      <c r="AX161" s="124"/>
      <c r="AY161" s="124"/>
      <c r="AZ161" s="124"/>
      <c r="BA161" s="124"/>
      <c r="BB161" s="124"/>
      <c r="BC161" s="124"/>
      <c r="BD161" s="124"/>
      <c r="BE161" s="124"/>
      <c r="BF161" s="124"/>
      <c r="BG161" s="124"/>
      <c r="BH161" s="124"/>
      <c r="BI161" s="124"/>
      <c r="BJ161" s="124"/>
      <c r="BK161" s="124"/>
      <c r="BL161" s="124"/>
      <c r="BM161" s="124"/>
      <c r="BN161" s="124"/>
      <c r="BO161" s="124"/>
      <c r="BP161" s="124"/>
      <c r="BQ161" s="124"/>
      <c r="BR161" s="124"/>
      <c r="BS161" s="124"/>
    </row>
    <row r="162" spans="1:79" ht="13.5" customHeight="1" x14ac:dyDescent="0.2">
      <c r="A162" s="30" t="s">
        <v>248</v>
      </c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</row>
    <row r="163" spans="1:79" ht="15" customHeight="1" x14ac:dyDescent="0.2">
      <c r="A163" s="45" t="s">
        <v>215</v>
      </c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</row>
    <row r="164" spans="1:79" ht="15" customHeight="1" x14ac:dyDescent="0.2">
      <c r="A164" s="28" t="s">
        <v>6</v>
      </c>
      <c r="B164" s="28"/>
      <c r="C164" s="28"/>
      <c r="D164" s="28"/>
      <c r="E164" s="28"/>
      <c r="F164" s="28"/>
      <c r="G164" s="28" t="s">
        <v>126</v>
      </c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 t="s">
        <v>13</v>
      </c>
      <c r="U164" s="28"/>
      <c r="V164" s="28"/>
      <c r="W164" s="28"/>
      <c r="X164" s="28"/>
      <c r="Y164" s="28"/>
      <c r="Z164" s="28"/>
      <c r="AA164" s="37" t="s">
        <v>237</v>
      </c>
      <c r="AB164" s="77"/>
      <c r="AC164" s="77"/>
      <c r="AD164" s="77"/>
      <c r="AE164" s="77"/>
      <c r="AF164" s="77"/>
      <c r="AG164" s="77"/>
      <c r="AH164" s="77"/>
      <c r="AI164" s="77"/>
      <c r="AJ164" s="77"/>
      <c r="AK164" s="77"/>
      <c r="AL164" s="77"/>
      <c r="AM164" s="77"/>
      <c r="AN164" s="77"/>
      <c r="AO164" s="78"/>
      <c r="AP164" s="37" t="s">
        <v>242</v>
      </c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9"/>
    </row>
    <row r="165" spans="1:79" ht="32.1" customHeight="1" x14ac:dyDescent="0.2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 t="s">
        <v>4</v>
      </c>
      <c r="AB165" s="28"/>
      <c r="AC165" s="28"/>
      <c r="AD165" s="28"/>
      <c r="AE165" s="28"/>
      <c r="AF165" s="28" t="s">
        <v>3</v>
      </c>
      <c r="AG165" s="28"/>
      <c r="AH165" s="28"/>
      <c r="AI165" s="28"/>
      <c r="AJ165" s="28"/>
      <c r="AK165" s="28" t="s">
        <v>89</v>
      </c>
      <c r="AL165" s="28"/>
      <c r="AM165" s="28"/>
      <c r="AN165" s="28"/>
      <c r="AO165" s="28"/>
      <c r="AP165" s="28" t="s">
        <v>4</v>
      </c>
      <c r="AQ165" s="28"/>
      <c r="AR165" s="28"/>
      <c r="AS165" s="28"/>
      <c r="AT165" s="28"/>
      <c r="AU165" s="28" t="s">
        <v>3</v>
      </c>
      <c r="AV165" s="28"/>
      <c r="AW165" s="28"/>
      <c r="AX165" s="28"/>
      <c r="AY165" s="28"/>
      <c r="AZ165" s="28" t="s">
        <v>96</v>
      </c>
      <c r="BA165" s="28"/>
      <c r="BB165" s="28"/>
      <c r="BC165" s="28"/>
      <c r="BD165" s="28"/>
    </row>
    <row r="166" spans="1:79" ht="15" customHeight="1" x14ac:dyDescent="0.2">
      <c r="A166" s="28">
        <v>1</v>
      </c>
      <c r="B166" s="28"/>
      <c r="C166" s="28"/>
      <c r="D166" s="28"/>
      <c r="E166" s="28"/>
      <c r="F166" s="28"/>
      <c r="G166" s="28">
        <v>2</v>
      </c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>
        <v>3</v>
      </c>
      <c r="U166" s="28"/>
      <c r="V166" s="28"/>
      <c r="W166" s="28"/>
      <c r="X166" s="28"/>
      <c r="Y166" s="28"/>
      <c r="Z166" s="28"/>
      <c r="AA166" s="28">
        <v>4</v>
      </c>
      <c r="AB166" s="28"/>
      <c r="AC166" s="28"/>
      <c r="AD166" s="28"/>
      <c r="AE166" s="28"/>
      <c r="AF166" s="28">
        <v>5</v>
      </c>
      <c r="AG166" s="28"/>
      <c r="AH166" s="28"/>
      <c r="AI166" s="28"/>
      <c r="AJ166" s="28"/>
      <c r="AK166" s="28">
        <v>6</v>
      </c>
      <c r="AL166" s="28"/>
      <c r="AM166" s="28"/>
      <c r="AN166" s="28"/>
      <c r="AO166" s="28"/>
      <c r="AP166" s="28">
        <v>7</v>
      </c>
      <c r="AQ166" s="28"/>
      <c r="AR166" s="28"/>
      <c r="AS166" s="28"/>
      <c r="AT166" s="28"/>
      <c r="AU166" s="28">
        <v>8</v>
      </c>
      <c r="AV166" s="28"/>
      <c r="AW166" s="28"/>
      <c r="AX166" s="28"/>
      <c r="AY166" s="28"/>
      <c r="AZ166" s="28">
        <v>9</v>
      </c>
      <c r="BA166" s="28"/>
      <c r="BB166" s="28"/>
      <c r="BC166" s="28"/>
      <c r="BD166" s="28"/>
    </row>
    <row r="167" spans="1:79" s="1" customFormat="1" ht="12" hidden="1" customHeight="1" x14ac:dyDescent="0.2">
      <c r="A167" s="27" t="s">
        <v>69</v>
      </c>
      <c r="B167" s="27"/>
      <c r="C167" s="27"/>
      <c r="D167" s="27"/>
      <c r="E167" s="27"/>
      <c r="F167" s="27"/>
      <c r="G167" s="62" t="s">
        <v>57</v>
      </c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 t="s">
        <v>79</v>
      </c>
      <c r="U167" s="62"/>
      <c r="V167" s="62"/>
      <c r="W167" s="62"/>
      <c r="X167" s="62"/>
      <c r="Y167" s="62"/>
      <c r="Z167" s="62"/>
      <c r="AA167" s="31" t="s">
        <v>60</v>
      </c>
      <c r="AB167" s="31"/>
      <c r="AC167" s="31"/>
      <c r="AD167" s="31"/>
      <c r="AE167" s="31"/>
      <c r="AF167" s="31" t="s">
        <v>61</v>
      </c>
      <c r="AG167" s="31"/>
      <c r="AH167" s="31"/>
      <c r="AI167" s="31"/>
      <c r="AJ167" s="31"/>
      <c r="AK167" s="51" t="s">
        <v>122</v>
      </c>
      <c r="AL167" s="51"/>
      <c r="AM167" s="51"/>
      <c r="AN167" s="51"/>
      <c r="AO167" s="51"/>
      <c r="AP167" s="31" t="s">
        <v>62</v>
      </c>
      <c r="AQ167" s="31"/>
      <c r="AR167" s="31"/>
      <c r="AS167" s="31"/>
      <c r="AT167" s="31"/>
      <c r="AU167" s="31" t="s">
        <v>63</v>
      </c>
      <c r="AV167" s="31"/>
      <c r="AW167" s="31"/>
      <c r="AX167" s="31"/>
      <c r="AY167" s="31"/>
      <c r="AZ167" s="51" t="s">
        <v>122</v>
      </c>
      <c r="BA167" s="51"/>
      <c r="BB167" s="51"/>
      <c r="BC167" s="51"/>
      <c r="BD167" s="51"/>
      <c r="CA167" s="1" t="s">
        <v>46</v>
      </c>
    </row>
    <row r="168" spans="1:79" s="100" customFormat="1" ht="51" customHeight="1" x14ac:dyDescent="0.2">
      <c r="A168" s="113">
        <v>1</v>
      </c>
      <c r="B168" s="113"/>
      <c r="C168" s="113"/>
      <c r="D168" s="113"/>
      <c r="E168" s="113"/>
      <c r="F168" s="113"/>
      <c r="G168" s="93" t="s">
        <v>196</v>
      </c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5"/>
      <c r="T168" s="126" t="s">
        <v>197</v>
      </c>
      <c r="U168" s="94"/>
      <c r="V168" s="94"/>
      <c r="W168" s="94"/>
      <c r="X168" s="94"/>
      <c r="Y168" s="94"/>
      <c r="Z168" s="95"/>
      <c r="AA168" s="125">
        <v>0</v>
      </c>
      <c r="AB168" s="125"/>
      <c r="AC168" s="125"/>
      <c r="AD168" s="125"/>
      <c r="AE168" s="125"/>
      <c r="AF168" s="125">
        <v>1273200</v>
      </c>
      <c r="AG168" s="125"/>
      <c r="AH168" s="125"/>
      <c r="AI168" s="125"/>
      <c r="AJ168" s="125"/>
      <c r="AK168" s="125">
        <f>IF(ISNUMBER(AA168),AA168,0)+IF(ISNUMBER(AF168),AF168,0)</f>
        <v>1273200</v>
      </c>
      <c r="AL168" s="125"/>
      <c r="AM168" s="125"/>
      <c r="AN168" s="125"/>
      <c r="AO168" s="125"/>
      <c r="AP168" s="125">
        <v>0</v>
      </c>
      <c r="AQ168" s="125"/>
      <c r="AR168" s="125"/>
      <c r="AS168" s="125"/>
      <c r="AT168" s="125"/>
      <c r="AU168" s="125">
        <v>1345800</v>
      </c>
      <c r="AV168" s="125"/>
      <c r="AW168" s="125"/>
      <c r="AX168" s="125"/>
      <c r="AY168" s="125"/>
      <c r="AZ168" s="125">
        <f>IF(ISNUMBER(AP168),AP168,0)+IF(ISNUMBER(AU168),AU168,0)</f>
        <v>1345800</v>
      </c>
      <c r="BA168" s="125"/>
      <c r="BB168" s="125"/>
      <c r="BC168" s="125"/>
      <c r="BD168" s="125"/>
      <c r="CA168" s="100" t="s">
        <v>47</v>
      </c>
    </row>
    <row r="169" spans="1:79" s="100" customFormat="1" ht="51" customHeight="1" x14ac:dyDescent="0.2">
      <c r="A169" s="113">
        <v>2</v>
      </c>
      <c r="B169" s="113"/>
      <c r="C169" s="113"/>
      <c r="D169" s="113"/>
      <c r="E169" s="113"/>
      <c r="F169" s="113"/>
      <c r="G169" s="93" t="s">
        <v>198</v>
      </c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5"/>
      <c r="T169" s="126" t="s">
        <v>199</v>
      </c>
      <c r="U169" s="94"/>
      <c r="V169" s="94"/>
      <c r="W169" s="94"/>
      <c r="X169" s="94"/>
      <c r="Y169" s="94"/>
      <c r="Z169" s="95"/>
      <c r="AA169" s="125">
        <v>0</v>
      </c>
      <c r="AB169" s="125"/>
      <c r="AC169" s="125"/>
      <c r="AD169" s="125"/>
      <c r="AE169" s="125"/>
      <c r="AF169" s="125">
        <v>0</v>
      </c>
      <c r="AG169" s="125"/>
      <c r="AH169" s="125"/>
      <c r="AI169" s="125"/>
      <c r="AJ169" s="125"/>
      <c r="AK169" s="125">
        <f>IF(ISNUMBER(AA169),AA169,0)+IF(ISNUMBER(AF169),AF169,0)</f>
        <v>0</v>
      </c>
      <c r="AL169" s="125"/>
      <c r="AM169" s="125"/>
      <c r="AN169" s="125"/>
      <c r="AO169" s="125"/>
      <c r="AP169" s="125">
        <v>0</v>
      </c>
      <c r="AQ169" s="125"/>
      <c r="AR169" s="125"/>
      <c r="AS169" s="125"/>
      <c r="AT169" s="125"/>
      <c r="AU169" s="125">
        <v>0</v>
      </c>
      <c r="AV169" s="125"/>
      <c r="AW169" s="125"/>
      <c r="AX169" s="125"/>
      <c r="AY169" s="125"/>
      <c r="AZ169" s="125">
        <f>IF(ISNUMBER(AP169),AP169,0)+IF(ISNUMBER(AU169),AU169,0)</f>
        <v>0</v>
      </c>
      <c r="BA169" s="125"/>
      <c r="BB169" s="125"/>
      <c r="BC169" s="125"/>
      <c r="BD169" s="125"/>
    </row>
    <row r="170" spans="1:79" s="6" customFormat="1" x14ac:dyDescent="0.2">
      <c r="A170" s="86"/>
      <c r="B170" s="86"/>
      <c r="C170" s="86"/>
      <c r="D170" s="86"/>
      <c r="E170" s="86"/>
      <c r="F170" s="86"/>
      <c r="G170" s="103" t="s">
        <v>147</v>
      </c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5"/>
      <c r="T170" s="127"/>
      <c r="U170" s="104"/>
      <c r="V170" s="104"/>
      <c r="W170" s="104"/>
      <c r="X170" s="104"/>
      <c r="Y170" s="104"/>
      <c r="Z170" s="105"/>
      <c r="AA170" s="123">
        <v>0</v>
      </c>
      <c r="AB170" s="123"/>
      <c r="AC170" s="123"/>
      <c r="AD170" s="123"/>
      <c r="AE170" s="123"/>
      <c r="AF170" s="123">
        <v>1273200</v>
      </c>
      <c r="AG170" s="123"/>
      <c r="AH170" s="123"/>
      <c r="AI170" s="123"/>
      <c r="AJ170" s="123"/>
      <c r="AK170" s="123">
        <f>IF(ISNUMBER(AA170),AA170,0)+IF(ISNUMBER(AF170),AF170,0)</f>
        <v>1273200</v>
      </c>
      <c r="AL170" s="123"/>
      <c r="AM170" s="123"/>
      <c r="AN170" s="123"/>
      <c r="AO170" s="123"/>
      <c r="AP170" s="123">
        <v>0</v>
      </c>
      <c r="AQ170" s="123"/>
      <c r="AR170" s="123"/>
      <c r="AS170" s="123"/>
      <c r="AT170" s="123"/>
      <c r="AU170" s="123">
        <v>1345800</v>
      </c>
      <c r="AV170" s="123"/>
      <c r="AW170" s="123"/>
      <c r="AX170" s="123"/>
      <c r="AY170" s="123"/>
      <c r="AZ170" s="123">
        <f>IF(ISNUMBER(AP170),AP170,0)+IF(ISNUMBER(AU170),AU170,0)</f>
        <v>1345800</v>
      </c>
      <c r="BA170" s="123"/>
      <c r="BB170" s="123"/>
      <c r="BC170" s="123"/>
      <c r="BD170" s="123"/>
    </row>
    <row r="173" spans="1:79" ht="14.25" customHeight="1" x14ac:dyDescent="0.2">
      <c r="A173" s="30" t="s">
        <v>249</v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</row>
    <row r="174" spans="1:79" ht="15" customHeight="1" x14ac:dyDescent="0.2">
      <c r="A174" s="45" t="s">
        <v>215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</row>
    <row r="175" spans="1:79" ht="23.1" customHeight="1" x14ac:dyDescent="0.2">
      <c r="A175" s="28" t="s">
        <v>128</v>
      </c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55" t="s">
        <v>129</v>
      </c>
      <c r="O175" s="56"/>
      <c r="P175" s="56"/>
      <c r="Q175" s="56"/>
      <c r="R175" s="56"/>
      <c r="S175" s="56"/>
      <c r="T175" s="56"/>
      <c r="U175" s="57"/>
      <c r="V175" s="55" t="s">
        <v>130</v>
      </c>
      <c r="W175" s="56"/>
      <c r="X175" s="56"/>
      <c r="Y175" s="56"/>
      <c r="Z175" s="57"/>
      <c r="AA175" s="28" t="s">
        <v>216</v>
      </c>
      <c r="AB175" s="28"/>
      <c r="AC175" s="28"/>
      <c r="AD175" s="28"/>
      <c r="AE175" s="28"/>
      <c r="AF175" s="28"/>
      <c r="AG175" s="28"/>
      <c r="AH175" s="28"/>
      <c r="AI175" s="28"/>
      <c r="AJ175" s="28" t="s">
        <v>219</v>
      </c>
      <c r="AK175" s="28"/>
      <c r="AL175" s="28"/>
      <c r="AM175" s="28"/>
      <c r="AN175" s="28"/>
      <c r="AO175" s="28"/>
      <c r="AP175" s="28"/>
      <c r="AQ175" s="28"/>
      <c r="AR175" s="28"/>
      <c r="AS175" s="28" t="s">
        <v>226</v>
      </c>
      <c r="AT175" s="28"/>
      <c r="AU175" s="28"/>
      <c r="AV175" s="28"/>
      <c r="AW175" s="28"/>
      <c r="AX175" s="28"/>
      <c r="AY175" s="28"/>
      <c r="AZ175" s="28"/>
      <c r="BA175" s="28"/>
      <c r="BB175" s="28" t="s">
        <v>237</v>
      </c>
      <c r="BC175" s="28"/>
      <c r="BD175" s="28"/>
      <c r="BE175" s="28"/>
      <c r="BF175" s="28"/>
      <c r="BG175" s="28"/>
      <c r="BH175" s="28"/>
      <c r="BI175" s="28"/>
      <c r="BJ175" s="28"/>
      <c r="BK175" s="28" t="s">
        <v>242</v>
      </c>
      <c r="BL175" s="28"/>
      <c r="BM175" s="28"/>
      <c r="BN175" s="28"/>
      <c r="BO175" s="28"/>
      <c r="BP175" s="28"/>
      <c r="BQ175" s="28"/>
      <c r="BR175" s="28"/>
      <c r="BS175" s="28"/>
    </row>
    <row r="176" spans="1:79" ht="95.25" customHeight="1" x14ac:dyDescent="0.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58"/>
      <c r="O176" s="59"/>
      <c r="P176" s="59"/>
      <c r="Q176" s="59"/>
      <c r="R176" s="59"/>
      <c r="S176" s="59"/>
      <c r="T176" s="59"/>
      <c r="U176" s="60"/>
      <c r="V176" s="58"/>
      <c r="W176" s="59"/>
      <c r="X176" s="59"/>
      <c r="Y176" s="59"/>
      <c r="Z176" s="60"/>
      <c r="AA176" s="75" t="s">
        <v>133</v>
      </c>
      <c r="AB176" s="75"/>
      <c r="AC176" s="75"/>
      <c r="AD176" s="75"/>
      <c r="AE176" s="75"/>
      <c r="AF176" s="75" t="s">
        <v>134</v>
      </c>
      <c r="AG176" s="75"/>
      <c r="AH176" s="75"/>
      <c r="AI176" s="75"/>
      <c r="AJ176" s="75" t="s">
        <v>133</v>
      </c>
      <c r="AK176" s="75"/>
      <c r="AL176" s="75"/>
      <c r="AM176" s="75"/>
      <c r="AN176" s="75"/>
      <c r="AO176" s="75" t="s">
        <v>134</v>
      </c>
      <c r="AP176" s="75"/>
      <c r="AQ176" s="75"/>
      <c r="AR176" s="75"/>
      <c r="AS176" s="75" t="s">
        <v>133</v>
      </c>
      <c r="AT176" s="75"/>
      <c r="AU176" s="75"/>
      <c r="AV176" s="75"/>
      <c r="AW176" s="75"/>
      <c r="AX176" s="75" t="s">
        <v>134</v>
      </c>
      <c r="AY176" s="75"/>
      <c r="AZ176" s="75"/>
      <c r="BA176" s="75"/>
      <c r="BB176" s="75" t="s">
        <v>133</v>
      </c>
      <c r="BC176" s="75"/>
      <c r="BD176" s="75"/>
      <c r="BE176" s="75"/>
      <c r="BF176" s="75"/>
      <c r="BG176" s="75" t="s">
        <v>134</v>
      </c>
      <c r="BH176" s="75"/>
      <c r="BI176" s="75"/>
      <c r="BJ176" s="75"/>
      <c r="BK176" s="75" t="s">
        <v>133</v>
      </c>
      <c r="BL176" s="75"/>
      <c r="BM176" s="75"/>
      <c r="BN176" s="75"/>
      <c r="BO176" s="75"/>
      <c r="BP176" s="75" t="s">
        <v>134</v>
      </c>
      <c r="BQ176" s="75"/>
      <c r="BR176" s="75"/>
      <c r="BS176" s="75"/>
    </row>
    <row r="177" spans="1:79" ht="15" customHeight="1" x14ac:dyDescent="0.2">
      <c r="A177" s="28">
        <v>1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37">
        <v>2</v>
      </c>
      <c r="O177" s="38"/>
      <c r="P177" s="38"/>
      <c r="Q177" s="38"/>
      <c r="R177" s="38"/>
      <c r="S177" s="38"/>
      <c r="T177" s="38"/>
      <c r="U177" s="39"/>
      <c r="V177" s="28">
        <v>3</v>
      </c>
      <c r="W177" s="28"/>
      <c r="X177" s="28"/>
      <c r="Y177" s="28"/>
      <c r="Z177" s="28"/>
      <c r="AA177" s="28">
        <v>4</v>
      </c>
      <c r="AB177" s="28"/>
      <c r="AC177" s="28"/>
      <c r="AD177" s="28"/>
      <c r="AE177" s="28"/>
      <c r="AF177" s="28">
        <v>5</v>
      </c>
      <c r="AG177" s="28"/>
      <c r="AH177" s="28"/>
      <c r="AI177" s="28"/>
      <c r="AJ177" s="28">
        <v>6</v>
      </c>
      <c r="AK177" s="28"/>
      <c r="AL177" s="28"/>
      <c r="AM177" s="28"/>
      <c r="AN177" s="28"/>
      <c r="AO177" s="28">
        <v>7</v>
      </c>
      <c r="AP177" s="28"/>
      <c r="AQ177" s="28"/>
      <c r="AR177" s="28"/>
      <c r="AS177" s="28">
        <v>8</v>
      </c>
      <c r="AT177" s="28"/>
      <c r="AU177" s="28"/>
      <c r="AV177" s="28"/>
      <c r="AW177" s="28"/>
      <c r="AX177" s="28">
        <v>9</v>
      </c>
      <c r="AY177" s="28"/>
      <c r="AZ177" s="28"/>
      <c r="BA177" s="28"/>
      <c r="BB177" s="28">
        <v>10</v>
      </c>
      <c r="BC177" s="28"/>
      <c r="BD177" s="28"/>
      <c r="BE177" s="28"/>
      <c r="BF177" s="28"/>
      <c r="BG177" s="28">
        <v>11</v>
      </c>
      <c r="BH177" s="28"/>
      <c r="BI177" s="28"/>
      <c r="BJ177" s="28"/>
      <c r="BK177" s="28">
        <v>12</v>
      </c>
      <c r="BL177" s="28"/>
      <c r="BM177" s="28"/>
      <c r="BN177" s="28"/>
      <c r="BO177" s="28"/>
      <c r="BP177" s="28">
        <v>13</v>
      </c>
      <c r="BQ177" s="28"/>
      <c r="BR177" s="28"/>
      <c r="BS177" s="28"/>
    </row>
    <row r="178" spans="1:79" s="1" customFormat="1" ht="12" hidden="1" customHeight="1" x14ac:dyDescent="0.2">
      <c r="A178" s="62" t="s">
        <v>146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27" t="s">
        <v>131</v>
      </c>
      <c r="O178" s="27"/>
      <c r="P178" s="27"/>
      <c r="Q178" s="27"/>
      <c r="R178" s="27"/>
      <c r="S178" s="27"/>
      <c r="T178" s="27"/>
      <c r="U178" s="27"/>
      <c r="V178" s="27" t="s">
        <v>132</v>
      </c>
      <c r="W178" s="27"/>
      <c r="X178" s="27"/>
      <c r="Y178" s="27"/>
      <c r="Z178" s="27"/>
      <c r="AA178" s="31" t="s">
        <v>65</v>
      </c>
      <c r="AB178" s="31"/>
      <c r="AC178" s="31"/>
      <c r="AD178" s="31"/>
      <c r="AE178" s="31"/>
      <c r="AF178" s="31" t="s">
        <v>66</v>
      </c>
      <c r="AG178" s="31"/>
      <c r="AH178" s="31"/>
      <c r="AI178" s="31"/>
      <c r="AJ178" s="31" t="s">
        <v>67</v>
      </c>
      <c r="AK178" s="31"/>
      <c r="AL178" s="31"/>
      <c r="AM178" s="31"/>
      <c r="AN178" s="31"/>
      <c r="AO178" s="31" t="s">
        <v>68</v>
      </c>
      <c r="AP178" s="31"/>
      <c r="AQ178" s="31"/>
      <c r="AR178" s="31"/>
      <c r="AS178" s="31" t="s">
        <v>58</v>
      </c>
      <c r="AT178" s="31"/>
      <c r="AU178" s="31"/>
      <c r="AV178" s="31"/>
      <c r="AW178" s="31"/>
      <c r="AX178" s="31" t="s">
        <v>59</v>
      </c>
      <c r="AY178" s="31"/>
      <c r="AZ178" s="31"/>
      <c r="BA178" s="31"/>
      <c r="BB178" s="31" t="s">
        <v>60</v>
      </c>
      <c r="BC178" s="31"/>
      <c r="BD178" s="31"/>
      <c r="BE178" s="31"/>
      <c r="BF178" s="31"/>
      <c r="BG178" s="31" t="s">
        <v>61</v>
      </c>
      <c r="BH178" s="31"/>
      <c r="BI178" s="31"/>
      <c r="BJ178" s="31"/>
      <c r="BK178" s="31" t="s">
        <v>62</v>
      </c>
      <c r="BL178" s="31"/>
      <c r="BM178" s="31"/>
      <c r="BN178" s="31"/>
      <c r="BO178" s="31"/>
      <c r="BP178" s="31" t="s">
        <v>63</v>
      </c>
      <c r="BQ178" s="31"/>
      <c r="BR178" s="31"/>
      <c r="BS178" s="31"/>
      <c r="CA178" s="1" t="s">
        <v>48</v>
      </c>
    </row>
    <row r="179" spans="1:79" s="100" customFormat="1" ht="51" customHeight="1" x14ac:dyDescent="0.2">
      <c r="A179" s="93" t="s">
        <v>200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5"/>
      <c r="N179" s="90" t="s">
        <v>201</v>
      </c>
      <c r="O179" s="91"/>
      <c r="P179" s="91"/>
      <c r="Q179" s="91"/>
      <c r="R179" s="91"/>
      <c r="S179" s="91"/>
      <c r="T179" s="91"/>
      <c r="U179" s="92"/>
      <c r="V179" s="128">
        <v>13167524</v>
      </c>
      <c r="W179" s="128"/>
      <c r="X179" s="128"/>
      <c r="Y179" s="128"/>
      <c r="Z179" s="128"/>
      <c r="AA179" s="128">
        <v>28092</v>
      </c>
      <c r="AB179" s="128"/>
      <c r="AC179" s="128"/>
      <c r="AD179" s="128"/>
      <c r="AE179" s="128"/>
      <c r="AF179" s="128">
        <v>34</v>
      </c>
      <c r="AG179" s="128"/>
      <c r="AH179" s="128"/>
      <c r="AI179" s="128"/>
      <c r="AJ179" s="128">
        <v>282000</v>
      </c>
      <c r="AK179" s="128"/>
      <c r="AL179" s="128"/>
      <c r="AM179" s="128"/>
      <c r="AN179" s="128"/>
      <c r="AO179" s="128">
        <v>31.6</v>
      </c>
      <c r="AP179" s="128"/>
      <c r="AQ179" s="128"/>
      <c r="AR179" s="128"/>
      <c r="AS179" s="128">
        <v>1200000</v>
      </c>
      <c r="AT179" s="128"/>
      <c r="AU179" s="128"/>
      <c r="AV179" s="128"/>
      <c r="AW179" s="128"/>
      <c r="AX179" s="128">
        <v>0</v>
      </c>
      <c r="AY179" s="128"/>
      <c r="AZ179" s="128"/>
      <c r="BA179" s="128"/>
      <c r="BB179" s="128">
        <v>1273200</v>
      </c>
      <c r="BC179" s="128"/>
      <c r="BD179" s="128"/>
      <c r="BE179" s="128"/>
      <c r="BF179" s="128"/>
      <c r="BG179" s="128">
        <v>0</v>
      </c>
      <c r="BH179" s="128"/>
      <c r="BI179" s="128"/>
      <c r="BJ179" s="128"/>
      <c r="BK179" s="128">
        <v>1345800</v>
      </c>
      <c r="BL179" s="128"/>
      <c r="BM179" s="128"/>
      <c r="BN179" s="128"/>
      <c r="BO179" s="128"/>
      <c r="BP179" s="129">
        <v>0</v>
      </c>
      <c r="BQ179" s="130"/>
      <c r="BR179" s="130"/>
      <c r="BS179" s="131"/>
      <c r="CA179" s="100" t="s">
        <v>49</v>
      </c>
    </row>
    <row r="180" spans="1:79" s="6" customFormat="1" ht="12.75" customHeight="1" x14ac:dyDescent="0.2">
      <c r="A180" s="103" t="s">
        <v>147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5"/>
      <c r="N180" s="87"/>
      <c r="O180" s="88"/>
      <c r="P180" s="88"/>
      <c r="Q180" s="88"/>
      <c r="R180" s="88"/>
      <c r="S180" s="88"/>
      <c r="T180" s="88"/>
      <c r="U180" s="89"/>
      <c r="V180" s="132"/>
      <c r="W180" s="132"/>
      <c r="X180" s="132"/>
      <c r="Y180" s="132"/>
      <c r="Z180" s="132"/>
      <c r="AA180" s="132">
        <v>28092</v>
      </c>
      <c r="AB180" s="132"/>
      <c r="AC180" s="132"/>
      <c r="AD180" s="132"/>
      <c r="AE180" s="132"/>
      <c r="AF180" s="132"/>
      <c r="AG180" s="132"/>
      <c r="AH180" s="132"/>
      <c r="AI180" s="132"/>
      <c r="AJ180" s="132">
        <v>282000</v>
      </c>
      <c r="AK180" s="132"/>
      <c r="AL180" s="132"/>
      <c r="AM180" s="132"/>
      <c r="AN180" s="132"/>
      <c r="AO180" s="132"/>
      <c r="AP180" s="132"/>
      <c r="AQ180" s="132"/>
      <c r="AR180" s="132"/>
      <c r="AS180" s="132">
        <v>1200000</v>
      </c>
      <c r="AT180" s="132"/>
      <c r="AU180" s="132"/>
      <c r="AV180" s="132"/>
      <c r="AW180" s="132"/>
      <c r="AX180" s="132"/>
      <c r="AY180" s="132"/>
      <c r="AZ180" s="132"/>
      <c r="BA180" s="132"/>
      <c r="BB180" s="132">
        <v>1273200</v>
      </c>
      <c r="BC180" s="132"/>
      <c r="BD180" s="132"/>
      <c r="BE180" s="132"/>
      <c r="BF180" s="132"/>
      <c r="BG180" s="132"/>
      <c r="BH180" s="132"/>
      <c r="BI180" s="132"/>
      <c r="BJ180" s="132"/>
      <c r="BK180" s="132">
        <v>1345800</v>
      </c>
      <c r="BL180" s="132"/>
      <c r="BM180" s="132"/>
      <c r="BN180" s="132"/>
      <c r="BO180" s="132"/>
      <c r="BP180" s="133"/>
      <c r="BQ180" s="134"/>
      <c r="BR180" s="134"/>
      <c r="BS180" s="135"/>
    </row>
    <row r="183" spans="1:79" ht="35.25" customHeight="1" x14ac:dyDescent="0.2">
      <c r="A183" s="30" t="s">
        <v>250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</row>
    <row r="184" spans="1:79" ht="15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61"/>
      <c r="BE184" s="61"/>
      <c r="BF184" s="61"/>
      <c r="BG184" s="61"/>
      <c r="BH184" s="61"/>
      <c r="BI184" s="61"/>
      <c r="BJ184" s="61"/>
      <c r="BK184" s="61"/>
      <c r="BL184" s="61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5" t="s">
        <v>233</v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</row>
    <row r="188" spans="1:79" ht="14.25" customHeight="1" x14ac:dyDescent="0.2">
      <c r="A188" s="30" t="s">
        <v>217</v>
      </c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  <c r="BK188" s="30"/>
      <c r="BL188" s="30"/>
    </row>
    <row r="189" spans="1:79" ht="15" customHeight="1" x14ac:dyDescent="0.2">
      <c r="A189" s="32" t="s">
        <v>215</v>
      </c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</row>
    <row r="190" spans="1:79" ht="42.95" customHeight="1" x14ac:dyDescent="0.2">
      <c r="A190" s="75" t="s">
        <v>135</v>
      </c>
      <c r="B190" s="75"/>
      <c r="C190" s="75"/>
      <c r="D190" s="75"/>
      <c r="E190" s="75"/>
      <c r="F190" s="75"/>
      <c r="G190" s="28" t="s">
        <v>19</v>
      </c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 t="s">
        <v>15</v>
      </c>
      <c r="U190" s="28"/>
      <c r="V190" s="28"/>
      <c r="W190" s="28"/>
      <c r="X190" s="28"/>
      <c r="Y190" s="28"/>
      <c r="Z190" s="28" t="s">
        <v>14</v>
      </c>
      <c r="AA190" s="28"/>
      <c r="AB190" s="28"/>
      <c r="AC190" s="28"/>
      <c r="AD190" s="28"/>
      <c r="AE190" s="28" t="s">
        <v>136</v>
      </c>
      <c r="AF190" s="28"/>
      <c r="AG190" s="28"/>
      <c r="AH190" s="28"/>
      <c r="AI190" s="28"/>
      <c r="AJ190" s="28"/>
      <c r="AK190" s="28" t="s">
        <v>137</v>
      </c>
      <c r="AL190" s="28"/>
      <c r="AM190" s="28"/>
      <c r="AN190" s="28"/>
      <c r="AO190" s="28"/>
      <c r="AP190" s="28"/>
      <c r="AQ190" s="28" t="s">
        <v>138</v>
      </c>
      <c r="AR190" s="28"/>
      <c r="AS190" s="28"/>
      <c r="AT190" s="28"/>
      <c r="AU190" s="28"/>
      <c r="AV190" s="28"/>
      <c r="AW190" s="28" t="s">
        <v>98</v>
      </c>
      <c r="AX190" s="28"/>
      <c r="AY190" s="28"/>
      <c r="AZ190" s="28"/>
      <c r="BA190" s="28"/>
      <c r="BB190" s="28"/>
      <c r="BC190" s="28"/>
      <c r="BD190" s="28"/>
      <c r="BE190" s="28"/>
      <c r="BF190" s="28"/>
      <c r="BG190" s="28" t="s">
        <v>139</v>
      </c>
      <c r="BH190" s="28"/>
      <c r="BI190" s="28"/>
      <c r="BJ190" s="28"/>
      <c r="BK190" s="28"/>
      <c r="BL190" s="28"/>
    </row>
    <row r="191" spans="1:79" ht="39.950000000000003" customHeight="1" x14ac:dyDescent="0.2">
      <c r="A191" s="75"/>
      <c r="B191" s="75"/>
      <c r="C191" s="75"/>
      <c r="D191" s="75"/>
      <c r="E191" s="75"/>
      <c r="F191" s="75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 t="s">
        <v>17</v>
      </c>
      <c r="AX191" s="28"/>
      <c r="AY191" s="28"/>
      <c r="AZ191" s="28"/>
      <c r="BA191" s="28"/>
      <c r="BB191" s="28" t="s">
        <v>16</v>
      </c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</row>
    <row r="192" spans="1:79" ht="15" customHeight="1" x14ac:dyDescent="0.2">
      <c r="A192" s="28">
        <v>1</v>
      </c>
      <c r="B192" s="28"/>
      <c r="C192" s="28"/>
      <c r="D192" s="28"/>
      <c r="E192" s="28"/>
      <c r="F192" s="28"/>
      <c r="G192" s="28">
        <v>2</v>
      </c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>
        <v>3</v>
      </c>
      <c r="U192" s="28"/>
      <c r="V192" s="28"/>
      <c r="W192" s="28"/>
      <c r="X192" s="28"/>
      <c r="Y192" s="28"/>
      <c r="Z192" s="28">
        <v>4</v>
      </c>
      <c r="AA192" s="28"/>
      <c r="AB192" s="28"/>
      <c r="AC192" s="28"/>
      <c r="AD192" s="28"/>
      <c r="AE192" s="28">
        <v>5</v>
      </c>
      <c r="AF192" s="28"/>
      <c r="AG192" s="28"/>
      <c r="AH192" s="28"/>
      <c r="AI192" s="28"/>
      <c r="AJ192" s="28"/>
      <c r="AK192" s="28">
        <v>6</v>
      </c>
      <c r="AL192" s="28"/>
      <c r="AM192" s="28"/>
      <c r="AN192" s="28"/>
      <c r="AO192" s="28"/>
      <c r="AP192" s="28"/>
      <c r="AQ192" s="28">
        <v>7</v>
      </c>
      <c r="AR192" s="28"/>
      <c r="AS192" s="28"/>
      <c r="AT192" s="28"/>
      <c r="AU192" s="28"/>
      <c r="AV192" s="28"/>
      <c r="AW192" s="28">
        <v>8</v>
      </c>
      <c r="AX192" s="28"/>
      <c r="AY192" s="28"/>
      <c r="AZ192" s="28"/>
      <c r="BA192" s="28"/>
      <c r="BB192" s="28">
        <v>9</v>
      </c>
      <c r="BC192" s="28"/>
      <c r="BD192" s="28"/>
      <c r="BE192" s="28"/>
      <c r="BF192" s="28"/>
      <c r="BG192" s="28">
        <v>10</v>
      </c>
      <c r="BH192" s="28"/>
      <c r="BI192" s="28"/>
      <c r="BJ192" s="28"/>
      <c r="BK192" s="28"/>
      <c r="BL192" s="28"/>
    </row>
    <row r="193" spans="1:79" s="1" customFormat="1" ht="12" hidden="1" customHeight="1" x14ac:dyDescent="0.2">
      <c r="A193" s="27" t="s">
        <v>64</v>
      </c>
      <c r="B193" s="27"/>
      <c r="C193" s="27"/>
      <c r="D193" s="27"/>
      <c r="E193" s="27"/>
      <c r="F193" s="27"/>
      <c r="G193" s="62" t="s">
        <v>57</v>
      </c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31" t="s">
        <v>80</v>
      </c>
      <c r="U193" s="31"/>
      <c r="V193" s="31"/>
      <c r="W193" s="31"/>
      <c r="X193" s="31"/>
      <c r="Y193" s="31"/>
      <c r="Z193" s="31" t="s">
        <v>81</v>
      </c>
      <c r="AA193" s="31"/>
      <c r="AB193" s="31"/>
      <c r="AC193" s="31"/>
      <c r="AD193" s="31"/>
      <c r="AE193" s="31" t="s">
        <v>82</v>
      </c>
      <c r="AF193" s="31"/>
      <c r="AG193" s="31"/>
      <c r="AH193" s="31"/>
      <c r="AI193" s="31"/>
      <c r="AJ193" s="31"/>
      <c r="AK193" s="31" t="s">
        <v>83</v>
      </c>
      <c r="AL193" s="31"/>
      <c r="AM193" s="31"/>
      <c r="AN193" s="31"/>
      <c r="AO193" s="31"/>
      <c r="AP193" s="31"/>
      <c r="AQ193" s="79" t="s">
        <v>99</v>
      </c>
      <c r="AR193" s="31"/>
      <c r="AS193" s="31"/>
      <c r="AT193" s="31"/>
      <c r="AU193" s="31"/>
      <c r="AV193" s="31"/>
      <c r="AW193" s="31" t="s">
        <v>84</v>
      </c>
      <c r="AX193" s="31"/>
      <c r="AY193" s="31"/>
      <c r="AZ193" s="31"/>
      <c r="BA193" s="31"/>
      <c r="BB193" s="31" t="s">
        <v>85</v>
      </c>
      <c r="BC193" s="31"/>
      <c r="BD193" s="31"/>
      <c r="BE193" s="31"/>
      <c r="BF193" s="31"/>
      <c r="BG193" s="79" t="s">
        <v>100</v>
      </c>
      <c r="BH193" s="31"/>
      <c r="BI193" s="31"/>
      <c r="BJ193" s="31"/>
      <c r="BK193" s="31"/>
      <c r="BL193" s="31"/>
      <c r="CA193" s="1" t="s">
        <v>50</v>
      </c>
    </row>
    <row r="194" spans="1:79" s="6" customFormat="1" ht="12.75" customHeight="1" x14ac:dyDescent="0.2">
      <c r="A194" s="86"/>
      <c r="B194" s="86"/>
      <c r="C194" s="86"/>
      <c r="D194" s="86"/>
      <c r="E194" s="86"/>
      <c r="F194" s="86"/>
      <c r="G194" s="136" t="s">
        <v>147</v>
      </c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23"/>
      <c r="U194" s="123"/>
      <c r="V194" s="123"/>
      <c r="W194" s="123"/>
      <c r="X194" s="123"/>
      <c r="Y194" s="123"/>
      <c r="Z194" s="123"/>
      <c r="AA194" s="123"/>
      <c r="AB194" s="123"/>
      <c r="AC194" s="123"/>
      <c r="AD194" s="123"/>
      <c r="AE194" s="123"/>
      <c r="AF194" s="123"/>
      <c r="AG194" s="123"/>
      <c r="AH194" s="123"/>
      <c r="AI194" s="123"/>
      <c r="AJ194" s="123"/>
      <c r="AK194" s="123"/>
      <c r="AL194" s="123"/>
      <c r="AM194" s="123"/>
      <c r="AN194" s="123"/>
      <c r="AO194" s="123"/>
      <c r="AP194" s="123"/>
      <c r="AQ194" s="123">
        <f>IF(ISNUMBER(AK194),AK194,0)-IF(ISNUMBER(AE194),AE194,0)</f>
        <v>0</v>
      </c>
      <c r="AR194" s="123"/>
      <c r="AS194" s="123"/>
      <c r="AT194" s="123"/>
      <c r="AU194" s="123"/>
      <c r="AV194" s="123"/>
      <c r="AW194" s="123"/>
      <c r="AX194" s="123"/>
      <c r="AY194" s="123"/>
      <c r="AZ194" s="123"/>
      <c r="BA194" s="123"/>
      <c r="BB194" s="123"/>
      <c r="BC194" s="123"/>
      <c r="BD194" s="123"/>
      <c r="BE194" s="123"/>
      <c r="BF194" s="123"/>
      <c r="BG194" s="123">
        <f>IF(ISNUMBER(Z194),Z194,0)+IF(ISNUMBER(AK194),AK194,0)</f>
        <v>0</v>
      </c>
      <c r="BH194" s="123"/>
      <c r="BI194" s="123"/>
      <c r="BJ194" s="123"/>
      <c r="BK194" s="123"/>
      <c r="BL194" s="123"/>
      <c r="CA194" s="6" t="s">
        <v>51</v>
      </c>
    </row>
    <row r="196" spans="1:79" ht="14.25" customHeight="1" x14ac:dyDescent="0.2">
      <c r="A196" s="30" t="s">
        <v>234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  <c r="BK196" s="30"/>
      <c r="BL196" s="30"/>
    </row>
    <row r="197" spans="1:79" ht="15" customHeight="1" x14ac:dyDescent="0.2">
      <c r="A197" s="32" t="s">
        <v>215</v>
      </c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</row>
    <row r="198" spans="1:79" ht="18" customHeight="1" x14ac:dyDescent="0.2">
      <c r="A198" s="28" t="s">
        <v>135</v>
      </c>
      <c r="B198" s="28"/>
      <c r="C198" s="28"/>
      <c r="D198" s="28"/>
      <c r="E198" s="28"/>
      <c r="F198" s="28"/>
      <c r="G198" s="28" t="s">
        <v>19</v>
      </c>
      <c r="H198" s="28"/>
      <c r="I198" s="28"/>
      <c r="J198" s="28"/>
      <c r="K198" s="28"/>
      <c r="L198" s="28"/>
      <c r="M198" s="28"/>
      <c r="N198" s="28"/>
      <c r="O198" s="28"/>
      <c r="P198" s="28"/>
      <c r="Q198" s="28" t="s">
        <v>221</v>
      </c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 t="s">
        <v>231</v>
      </c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</row>
    <row r="199" spans="1:79" ht="42.95" customHeight="1" x14ac:dyDescent="0.2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 t="s">
        <v>140</v>
      </c>
      <c r="R199" s="28"/>
      <c r="S199" s="28"/>
      <c r="T199" s="28"/>
      <c r="U199" s="28"/>
      <c r="V199" s="75" t="s">
        <v>141</v>
      </c>
      <c r="W199" s="75"/>
      <c r="X199" s="75"/>
      <c r="Y199" s="75"/>
      <c r="Z199" s="28" t="s">
        <v>142</v>
      </c>
      <c r="AA199" s="28"/>
      <c r="AB199" s="28"/>
      <c r="AC199" s="28"/>
      <c r="AD199" s="28"/>
      <c r="AE199" s="28"/>
      <c r="AF199" s="28"/>
      <c r="AG199" s="28"/>
      <c r="AH199" s="28"/>
      <c r="AI199" s="28"/>
      <c r="AJ199" s="28" t="s">
        <v>143</v>
      </c>
      <c r="AK199" s="28"/>
      <c r="AL199" s="28"/>
      <c r="AM199" s="28"/>
      <c r="AN199" s="28"/>
      <c r="AO199" s="28" t="s">
        <v>20</v>
      </c>
      <c r="AP199" s="28"/>
      <c r="AQ199" s="28"/>
      <c r="AR199" s="28"/>
      <c r="AS199" s="28"/>
      <c r="AT199" s="75" t="s">
        <v>144</v>
      </c>
      <c r="AU199" s="75"/>
      <c r="AV199" s="75"/>
      <c r="AW199" s="75"/>
      <c r="AX199" s="28" t="s">
        <v>142</v>
      </c>
      <c r="AY199" s="28"/>
      <c r="AZ199" s="28"/>
      <c r="BA199" s="28"/>
      <c r="BB199" s="28"/>
      <c r="BC199" s="28"/>
      <c r="BD199" s="28"/>
      <c r="BE199" s="28"/>
      <c r="BF199" s="28"/>
      <c r="BG199" s="28"/>
      <c r="BH199" s="28" t="s">
        <v>145</v>
      </c>
      <c r="BI199" s="28"/>
      <c r="BJ199" s="28"/>
      <c r="BK199" s="28"/>
      <c r="BL199" s="28"/>
    </row>
    <row r="200" spans="1:79" ht="63" customHeight="1" x14ac:dyDescent="0.2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75"/>
      <c r="W200" s="75"/>
      <c r="X200" s="75"/>
      <c r="Y200" s="75"/>
      <c r="Z200" s="28" t="s">
        <v>17</v>
      </c>
      <c r="AA200" s="28"/>
      <c r="AB200" s="28"/>
      <c r="AC200" s="28"/>
      <c r="AD200" s="28"/>
      <c r="AE200" s="28" t="s">
        <v>16</v>
      </c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75"/>
      <c r="AU200" s="75"/>
      <c r="AV200" s="75"/>
      <c r="AW200" s="75"/>
      <c r="AX200" s="28" t="s">
        <v>17</v>
      </c>
      <c r="AY200" s="28"/>
      <c r="AZ200" s="28"/>
      <c r="BA200" s="28"/>
      <c r="BB200" s="28"/>
      <c r="BC200" s="28" t="s">
        <v>16</v>
      </c>
      <c r="BD200" s="28"/>
      <c r="BE200" s="28"/>
      <c r="BF200" s="28"/>
      <c r="BG200" s="28"/>
      <c r="BH200" s="28"/>
      <c r="BI200" s="28"/>
      <c r="BJ200" s="28"/>
      <c r="BK200" s="28"/>
      <c r="BL200" s="28"/>
    </row>
    <row r="201" spans="1:79" ht="15" customHeight="1" x14ac:dyDescent="0.2">
      <c r="A201" s="28">
        <v>1</v>
      </c>
      <c r="B201" s="28"/>
      <c r="C201" s="28"/>
      <c r="D201" s="28"/>
      <c r="E201" s="28"/>
      <c r="F201" s="28"/>
      <c r="G201" s="28">
        <v>2</v>
      </c>
      <c r="H201" s="28"/>
      <c r="I201" s="28"/>
      <c r="J201" s="28"/>
      <c r="K201" s="28"/>
      <c r="L201" s="28"/>
      <c r="M201" s="28"/>
      <c r="N201" s="28"/>
      <c r="O201" s="28"/>
      <c r="P201" s="28"/>
      <c r="Q201" s="28">
        <v>3</v>
      </c>
      <c r="R201" s="28"/>
      <c r="S201" s="28"/>
      <c r="T201" s="28"/>
      <c r="U201" s="28"/>
      <c r="V201" s="28">
        <v>4</v>
      </c>
      <c r="W201" s="28"/>
      <c r="X201" s="28"/>
      <c r="Y201" s="28"/>
      <c r="Z201" s="28">
        <v>5</v>
      </c>
      <c r="AA201" s="28"/>
      <c r="AB201" s="28"/>
      <c r="AC201" s="28"/>
      <c r="AD201" s="28"/>
      <c r="AE201" s="28">
        <v>6</v>
      </c>
      <c r="AF201" s="28"/>
      <c r="AG201" s="28"/>
      <c r="AH201" s="28"/>
      <c r="AI201" s="28"/>
      <c r="AJ201" s="28">
        <v>7</v>
      </c>
      <c r="AK201" s="28"/>
      <c r="AL201" s="28"/>
      <c r="AM201" s="28"/>
      <c r="AN201" s="28"/>
      <c r="AO201" s="28">
        <v>8</v>
      </c>
      <c r="AP201" s="28"/>
      <c r="AQ201" s="28"/>
      <c r="AR201" s="28"/>
      <c r="AS201" s="28"/>
      <c r="AT201" s="28">
        <v>9</v>
      </c>
      <c r="AU201" s="28"/>
      <c r="AV201" s="28"/>
      <c r="AW201" s="28"/>
      <c r="AX201" s="28">
        <v>10</v>
      </c>
      <c r="AY201" s="28"/>
      <c r="AZ201" s="28"/>
      <c r="BA201" s="28"/>
      <c r="BB201" s="28"/>
      <c r="BC201" s="28">
        <v>11</v>
      </c>
      <c r="BD201" s="28"/>
      <c r="BE201" s="28"/>
      <c r="BF201" s="28"/>
      <c r="BG201" s="28"/>
      <c r="BH201" s="28">
        <v>12</v>
      </c>
      <c r="BI201" s="28"/>
      <c r="BJ201" s="28"/>
      <c r="BK201" s="28"/>
      <c r="BL201" s="28"/>
    </row>
    <row r="202" spans="1:79" s="1" customFormat="1" ht="12" hidden="1" customHeight="1" x14ac:dyDescent="0.2">
      <c r="A202" s="27" t="s">
        <v>64</v>
      </c>
      <c r="B202" s="27"/>
      <c r="C202" s="27"/>
      <c r="D202" s="27"/>
      <c r="E202" s="27"/>
      <c r="F202" s="27"/>
      <c r="G202" s="62" t="s">
        <v>57</v>
      </c>
      <c r="H202" s="62"/>
      <c r="I202" s="62"/>
      <c r="J202" s="62"/>
      <c r="K202" s="62"/>
      <c r="L202" s="62"/>
      <c r="M202" s="62"/>
      <c r="N202" s="62"/>
      <c r="O202" s="62"/>
      <c r="P202" s="62"/>
      <c r="Q202" s="31" t="s">
        <v>80</v>
      </c>
      <c r="R202" s="31"/>
      <c r="S202" s="31"/>
      <c r="T202" s="31"/>
      <c r="U202" s="31"/>
      <c r="V202" s="31" t="s">
        <v>81</v>
      </c>
      <c r="W202" s="31"/>
      <c r="X202" s="31"/>
      <c r="Y202" s="31"/>
      <c r="Z202" s="31" t="s">
        <v>82</v>
      </c>
      <c r="AA202" s="31"/>
      <c r="AB202" s="31"/>
      <c r="AC202" s="31"/>
      <c r="AD202" s="31"/>
      <c r="AE202" s="31" t="s">
        <v>83</v>
      </c>
      <c r="AF202" s="31"/>
      <c r="AG202" s="31"/>
      <c r="AH202" s="31"/>
      <c r="AI202" s="31"/>
      <c r="AJ202" s="79" t="s">
        <v>101</v>
      </c>
      <c r="AK202" s="31"/>
      <c r="AL202" s="31"/>
      <c r="AM202" s="31"/>
      <c r="AN202" s="31"/>
      <c r="AO202" s="31" t="s">
        <v>84</v>
      </c>
      <c r="AP202" s="31"/>
      <c r="AQ202" s="31"/>
      <c r="AR202" s="31"/>
      <c r="AS202" s="31"/>
      <c r="AT202" s="79" t="s">
        <v>102</v>
      </c>
      <c r="AU202" s="31"/>
      <c r="AV202" s="31"/>
      <c r="AW202" s="31"/>
      <c r="AX202" s="31" t="s">
        <v>85</v>
      </c>
      <c r="AY202" s="31"/>
      <c r="AZ202" s="31"/>
      <c r="BA202" s="31"/>
      <c r="BB202" s="31"/>
      <c r="BC202" s="31" t="s">
        <v>86</v>
      </c>
      <c r="BD202" s="31"/>
      <c r="BE202" s="31"/>
      <c r="BF202" s="31"/>
      <c r="BG202" s="31"/>
      <c r="BH202" s="79" t="s">
        <v>101</v>
      </c>
      <c r="BI202" s="31"/>
      <c r="BJ202" s="31"/>
      <c r="BK202" s="31"/>
      <c r="BL202" s="31"/>
      <c r="CA202" s="1" t="s">
        <v>52</v>
      </c>
    </row>
    <row r="203" spans="1:79" s="6" customFormat="1" ht="12.75" customHeight="1" x14ac:dyDescent="0.2">
      <c r="A203" s="86"/>
      <c r="B203" s="86"/>
      <c r="C203" s="86"/>
      <c r="D203" s="86"/>
      <c r="E203" s="86"/>
      <c r="F203" s="86"/>
      <c r="G203" s="136" t="s">
        <v>147</v>
      </c>
      <c r="H203" s="136"/>
      <c r="I203" s="136"/>
      <c r="J203" s="136"/>
      <c r="K203" s="136"/>
      <c r="L203" s="136"/>
      <c r="M203" s="136"/>
      <c r="N203" s="136"/>
      <c r="O203" s="136"/>
      <c r="P203" s="136"/>
      <c r="Q203" s="123"/>
      <c r="R203" s="123"/>
      <c r="S203" s="123"/>
      <c r="T203" s="123"/>
      <c r="U203" s="123"/>
      <c r="V203" s="123"/>
      <c r="W203" s="123"/>
      <c r="X203" s="123"/>
      <c r="Y203" s="123"/>
      <c r="Z203" s="123"/>
      <c r="AA203" s="123"/>
      <c r="AB203" s="123"/>
      <c r="AC203" s="123"/>
      <c r="AD203" s="123"/>
      <c r="AE203" s="123"/>
      <c r="AF203" s="123"/>
      <c r="AG203" s="123"/>
      <c r="AH203" s="123"/>
      <c r="AI203" s="123"/>
      <c r="AJ203" s="123">
        <f>IF(ISNUMBER(Q203),Q203,0)-IF(ISNUMBER(Z203),Z203,0)</f>
        <v>0</v>
      </c>
      <c r="AK203" s="123"/>
      <c r="AL203" s="123"/>
      <c r="AM203" s="123"/>
      <c r="AN203" s="123"/>
      <c r="AO203" s="123"/>
      <c r="AP203" s="123"/>
      <c r="AQ203" s="123"/>
      <c r="AR203" s="123"/>
      <c r="AS203" s="123"/>
      <c r="AT203" s="123">
        <f>IF(ISNUMBER(V203),V203,0)-IF(ISNUMBER(Z203),Z203,0)-IF(ISNUMBER(AE203),AE203,0)</f>
        <v>0</v>
      </c>
      <c r="AU203" s="123"/>
      <c r="AV203" s="123"/>
      <c r="AW203" s="123"/>
      <c r="AX203" s="123"/>
      <c r="AY203" s="123"/>
      <c r="AZ203" s="123"/>
      <c r="BA203" s="123"/>
      <c r="BB203" s="123"/>
      <c r="BC203" s="123"/>
      <c r="BD203" s="123"/>
      <c r="BE203" s="123"/>
      <c r="BF203" s="123"/>
      <c r="BG203" s="123"/>
      <c r="BH203" s="123">
        <f>IF(ISNUMBER(AO203),AO203,0)-IF(ISNUMBER(AX203),AX203,0)</f>
        <v>0</v>
      </c>
      <c r="BI203" s="123"/>
      <c r="BJ203" s="123"/>
      <c r="BK203" s="123"/>
      <c r="BL203" s="123"/>
      <c r="CA203" s="6" t="s">
        <v>53</v>
      </c>
    </row>
    <row r="205" spans="1:79" ht="14.25" customHeight="1" x14ac:dyDescent="0.2">
      <c r="A205" s="30" t="s">
        <v>222</v>
      </c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</row>
    <row r="206" spans="1:79" ht="15" customHeight="1" x14ac:dyDescent="0.2">
      <c r="A206" s="32" t="s">
        <v>215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</row>
    <row r="207" spans="1:79" ht="42.95" customHeight="1" x14ac:dyDescent="0.2">
      <c r="A207" s="75" t="s">
        <v>135</v>
      </c>
      <c r="B207" s="75"/>
      <c r="C207" s="75"/>
      <c r="D207" s="75"/>
      <c r="E207" s="75"/>
      <c r="F207" s="75"/>
      <c r="G207" s="28" t="s">
        <v>19</v>
      </c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 t="s">
        <v>15</v>
      </c>
      <c r="U207" s="28"/>
      <c r="V207" s="28"/>
      <c r="W207" s="28"/>
      <c r="X207" s="28"/>
      <c r="Y207" s="28"/>
      <c r="Z207" s="28" t="s">
        <v>14</v>
      </c>
      <c r="AA207" s="28"/>
      <c r="AB207" s="28"/>
      <c r="AC207" s="28"/>
      <c r="AD207" s="28"/>
      <c r="AE207" s="28" t="s">
        <v>218</v>
      </c>
      <c r="AF207" s="28"/>
      <c r="AG207" s="28"/>
      <c r="AH207" s="28"/>
      <c r="AI207" s="28"/>
      <c r="AJ207" s="28"/>
      <c r="AK207" s="28" t="s">
        <v>223</v>
      </c>
      <c r="AL207" s="28"/>
      <c r="AM207" s="28"/>
      <c r="AN207" s="28"/>
      <c r="AO207" s="28"/>
      <c r="AP207" s="28"/>
      <c r="AQ207" s="28" t="s">
        <v>235</v>
      </c>
      <c r="AR207" s="28"/>
      <c r="AS207" s="28"/>
      <c r="AT207" s="28"/>
      <c r="AU207" s="28"/>
      <c r="AV207" s="28"/>
      <c r="AW207" s="28" t="s">
        <v>18</v>
      </c>
      <c r="AX207" s="28"/>
      <c r="AY207" s="28"/>
      <c r="AZ207" s="28"/>
      <c r="BA207" s="28"/>
      <c r="BB207" s="28"/>
      <c r="BC207" s="28"/>
      <c r="BD207" s="28"/>
      <c r="BE207" s="28" t="s">
        <v>156</v>
      </c>
      <c r="BF207" s="28"/>
      <c r="BG207" s="28"/>
      <c r="BH207" s="28"/>
      <c r="BI207" s="28"/>
      <c r="BJ207" s="28"/>
      <c r="BK207" s="28"/>
      <c r="BL207" s="28"/>
    </row>
    <row r="208" spans="1:79" ht="21.75" customHeight="1" x14ac:dyDescent="0.2">
      <c r="A208" s="75"/>
      <c r="B208" s="75"/>
      <c r="C208" s="75"/>
      <c r="D208" s="75"/>
      <c r="E208" s="75"/>
      <c r="F208" s="75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</row>
    <row r="209" spans="1:79" ht="15" customHeight="1" x14ac:dyDescent="0.2">
      <c r="A209" s="28">
        <v>1</v>
      </c>
      <c r="B209" s="28"/>
      <c r="C209" s="28"/>
      <c r="D209" s="28"/>
      <c r="E209" s="28"/>
      <c r="F209" s="28"/>
      <c r="G209" s="28">
        <v>2</v>
      </c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>
        <v>3</v>
      </c>
      <c r="U209" s="28"/>
      <c r="V209" s="28"/>
      <c r="W209" s="28"/>
      <c r="X209" s="28"/>
      <c r="Y209" s="28"/>
      <c r="Z209" s="28">
        <v>4</v>
      </c>
      <c r="AA209" s="28"/>
      <c r="AB209" s="28"/>
      <c r="AC209" s="28"/>
      <c r="AD209" s="28"/>
      <c r="AE209" s="28">
        <v>5</v>
      </c>
      <c r="AF209" s="28"/>
      <c r="AG209" s="28"/>
      <c r="AH209" s="28"/>
      <c r="AI209" s="28"/>
      <c r="AJ209" s="28"/>
      <c r="AK209" s="28">
        <v>6</v>
      </c>
      <c r="AL209" s="28"/>
      <c r="AM209" s="28"/>
      <c r="AN209" s="28"/>
      <c r="AO209" s="28"/>
      <c r="AP209" s="28"/>
      <c r="AQ209" s="28">
        <v>7</v>
      </c>
      <c r="AR209" s="28"/>
      <c r="AS209" s="28"/>
      <c r="AT209" s="28"/>
      <c r="AU209" s="28"/>
      <c r="AV209" s="28"/>
      <c r="AW209" s="27">
        <v>8</v>
      </c>
      <c r="AX209" s="27"/>
      <c r="AY209" s="27"/>
      <c r="AZ209" s="27"/>
      <c r="BA209" s="27"/>
      <c r="BB209" s="27"/>
      <c r="BC209" s="27"/>
      <c r="BD209" s="27"/>
      <c r="BE209" s="27">
        <v>9</v>
      </c>
      <c r="BF209" s="27"/>
      <c r="BG209" s="27"/>
      <c r="BH209" s="27"/>
      <c r="BI209" s="27"/>
      <c r="BJ209" s="27"/>
      <c r="BK209" s="27"/>
      <c r="BL209" s="27"/>
    </row>
    <row r="210" spans="1:79" s="1" customFormat="1" ht="18.75" hidden="1" customHeight="1" x14ac:dyDescent="0.2">
      <c r="A210" s="27" t="s">
        <v>64</v>
      </c>
      <c r="B210" s="27"/>
      <c r="C210" s="27"/>
      <c r="D210" s="27"/>
      <c r="E210" s="27"/>
      <c r="F210" s="27"/>
      <c r="G210" s="62" t="s">
        <v>57</v>
      </c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31" t="s">
        <v>80</v>
      </c>
      <c r="U210" s="31"/>
      <c r="V210" s="31"/>
      <c r="W210" s="31"/>
      <c r="X210" s="31"/>
      <c r="Y210" s="31"/>
      <c r="Z210" s="31" t="s">
        <v>81</v>
      </c>
      <c r="AA210" s="31"/>
      <c r="AB210" s="31"/>
      <c r="AC210" s="31"/>
      <c r="AD210" s="31"/>
      <c r="AE210" s="31" t="s">
        <v>82</v>
      </c>
      <c r="AF210" s="31"/>
      <c r="AG210" s="31"/>
      <c r="AH210" s="31"/>
      <c r="AI210" s="31"/>
      <c r="AJ210" s="31"/>
      <c r="AK210" s="31" t="s">
        <v>83</v>
      </c>
      <c r="AL210" s="31"/>
      <c r="AM210" s="31"/>
      <c r="AN210" s="31"/>
      <c r="AO210" s="31"/>
      <c r="AP210" s="31"/>
      <c r="AQ210" s="31" t="s">
        <v>84</v>
      </c>
      <c r="AR210" s="31"/>
      <c r="AS210" s="31"/>
      <c r="AT210" s="31"/>
      <c r="AU210" s="31"/>
      <c r="AV210" s="31"/>
      <c r="AW210" s="62" t="s">
        <v>87</v>
      </c>
      <c r="AX210" s="62"/>
      <c r="AY210" s="62"/>
      <c r="AZ210" s="62"/>
      <c r="BA210" s="62"/>
      <c r="BB210" s="62"/>
      <c r="BC210" s="62"/>
      <c r="BD210" s="62"/>
      <c r="BE210" s="62" t="s">
        <v>88</v>
      </c>
      <c r="BF210" s="62"/>
      <c r="BG210" s="62"/>
      <c r="BH210" s="62"/>
      <c r="BI210" s="62"/>
      <c r="BJ210" s="62"/>
      <c r="BK210" s="62"/>
      <c r="BL210" s="62"/>
      <c r="CA210" s="1" t="s">
        <v>54</v>
      </c>
    </row>
    <row r="211" spans="1:79" s="6" customFormat="1" ht="12.75" customHeight="1" x14ac:dyDescent="0.2">
      <c r="A211" s="86"/>
      <c r="B211" s="86"/>
      <c r="C211" s="86"/>
      <c r="D211" s="86"/>
      <c r="E211" s="86"/>
      <c r="F211" s="86"/>
      <c r="G211" s="136" t="s">
        <v>147</v>
      </c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  <c r="AH211" s="123"/>
      <c r="AI211" s="123"/>
      <c r="AJ211" s="123"/>
      <c r="AK211" s="123"/>
      <c r="AL211" s="123"/>
      <c r="AM211" s="123"/>
      <c r="AN211" s="123"/>
      <c r="AO211" s="123"/>
      <c r="AP211" s="123"/>
      <c r="AQ211" s="123"/>
      <c r="AR211" s="123"/>
      <c r="AS211" s="123"/>
      <c r="AT211" s="123"/>
      <c r="AU211" s="123"/>
      <c r="AV211" s="123"/>
      <c r="AW211" s="136"/>
      <c r="AX211" s="136"/>
      <c r="AY211" s="136"/>
      <c r="AZ211" s="136"/>
      <c r="BA211" s="136"/>
      <c r="BB211" s="136"/>
      <c r="BC211" s="136"/>
      <c r="BD211" s="136"/>
      <c r="BE211" s="136"/>
      <c r="BF211" s="136"/>
      <c r="BG211" s="136"/>
      <c r="BH211" s="136"/>
      <c r="BI211" s="136"/>
      <c r="BJ211" s="136"/>
      <c r="BK211" s="136"/>
      <c r="BL211" s="136"/>
      <c r="CA211" s="6" t="s">
        <v>55</v>
      </c>
    </row>
    <row r="213" spans="1:79" ht="14.25" customHeight="1" x14ac:dyDescent="0.2">
      <c r="A213" s="30" t="s">
        <v>236</v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P213" s="30"/>
      <c r="AQ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  <c r="BH213" s="30"/>
      <c r="BI213" s="30"/>
      <c r="BJ213" s="30"/>
      <c r="BK213" s="30"/>
      <c r="BL213" s="30"/>
    </row>
    <row r="214" spans="1:79" ht="15" customHeight="1" x14ac:dyDescent="0.2">
      <c r="A214" s="137" t="s">
        <v>205</v>
      </c>
      <c r="B214" s="138"/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  <c r="M214" s="138"/>
      <c r="N214" s="138"/>
      <c r="O214" s="138"/>
      <c r="P214" s="138"/>
      <c r="Q214" s="138"/>
      <c r="R214" s="138"/>
      <c r="S214" s="138"/>
      <c r="T214" s="138"/>
      <c r="U214" s="138"/>
      <c r="V214" s="138"/>
      <c r="W214" s="138"/>
      <c r="X214" s="138"/>
      <c r="Y214" s="138"/>
      <c r="Z214" s="138"/>
      <c r="AA214" s="138"/>
      <c r="AB214" s="138"/>
      <c r="AC214" s="138"/>
      <c r="AD214" s="138"/>
      <c r="AE214" s="138"/>
      <c r="AF214" s="138"/>
      <c r="AG214" s="138"/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  <c r="BI214" s="138"/>
      <c r="BJ214" s="138"/>
      <c r="BK214" s="138"/>
      <c r="BL214" s="138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30" t="s">
        <v>251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</row>
    <row r="218" spans="1:79" ht="14.25" x14ac:dyDescent="0.2">
      <c r="A218" s="30" t="s">
        <v>224</v>
      </c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  <c r="BI218" s="30"/>
      <c r="BJ218" s="30"/>
      <c r="BK218" s="30"/>
      <c r="BL218" s="30"/>
    </row>
    <row r="219" spans="1:79" ht="30" customHeight="1" x14ac:dyDescent="0.2">
      <c r="A219" s="137" t="s">
        <v>206</v>
      </c>
      <c r="B219" s="138"/>
      <c r="C219" s="138"/>
      <c r="D219" s="138"/>
      <c r="E219" s="138"/>
      <c r="F219" s="138"/>
      <c r="G219" s="138"/>
      <c r="H219" s="138"/>
      <c r="I219" s="138"/>
      <c r="J219" s="138"/>
      <c r="K219" s="138"/>
      <c r="L219" s="138"/>
      <c r="M219" s="138"/>
      <c r="N219" s="138"/>
      <c r="O219" s="138"/>
      <c r="P219" s="138"/>
      <c r="Q219" s="138"/>
      <c r="R219" s="138"/>
      <c r="S219" s="138"/>
      <c r="T219" s="138"/>
      <c r="U219" s="138"/>
      <c r="V219" s="138"/>
      <c r="W219" s="138"/>
      <c r="X219" s="138"/>
      <c r="Y219" s="138"/>
      <c r="Z219" s="138"/>
      <c r="AA219" s="138"/>
      <c r="AB219" s="138"/>
      <c r="AC219" s="138"/>
      <c r="AD219" s="138"/>
      <c r="AE219" s="138"/>
      <c r="AF219" s="138"/>
      <c r="AG219" s="138"/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  <c r="BI219" s="138"/>
      <c r="BJ219" s="138"/>
      <c r="BK219" s="138"/>
      <c r="BL219" s="138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 x14ac:dyDescent="0.2">
      <c r="A223" s="141" t="s">
        <v>209</v>
      </c>
      <c r="B223" s="138"/>
      <c r="C223" s="138"/>
      <c r="D223" s="138"/>
      <c r="E223" s="138"/>
      <c r="F223" s="138"/>
      <c r="G223" s="138"/>
      <c r="H223" s="138"/>
      <c r="I223" s="138"/>
      <c r="J223" s="138"/>
      <c r="K223" s="138"/>
      <c r="L223" s="138"/>
      <c r="M223" s="138"/>
      <c r="N223" s="138"/>
      <c r="O223" s="138"/>
      <c r="P223" s="138"/>
      <c r="Q223" s="138"/>
      <c r="R223" s="138"/>
      <c r="S223" s="138"/>
      <c r="T223" s="138"/>
      <c r="U223" s="138"/>
      <c r="V223" s="138"/>
      <c r="W223" s="138"/>
      <c r="X223" s="138"/>
      <c r="Y223" s="138"/>
      <c r="Z223" s="138"/>
      <c r="AA223" s="138"/>
      <c r="AB223" s="22"/>
      <c r="AC223" s="22"/>
      <c r="AD223" s="22"/>
      <c r="AE223" s="22"/>
      <c r="AF223" s="22"/>
      <c r="AG223" s="22"/>
      <c r="AH223" s="43"/>
      <c r="AI223" s="43"/>
      <c r="AJ223" s="43"/>
      <c r="AK223" s="43"/>
      <c r="AL223" s="43"/>
      <c r="AM223" s="43"/>
      <c r="AN223" s="43"/>
      <c r="AO223" s="43"/>
      <c r="AP223" s="43"/>
      <c r="AQ223" s="22"/>
      <c r="AR223" s="22"/>
      <c r="AS223" s="22"/>
      <c r="AT223" s="22"/>
      <c r="AU223" s="142" t="s">
        <v>211</v>
      </c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9" t="s">
        <v>1</v>
      </c>
      <c r="AI224" s="29"/>
      <c r="AJ224" s="29"/>
      <c r="AK224" s="29"/>
      <c r="AL224" s="29"/>
      <c r="AM224" s="29"/>
      <c r="AN224" s="29"/>
      <c r="AO224" s="29"/>
      <c r="AP224" s="29"/>
      <c r="AQ224" s="23"/>
      <c r="AR224" s="23"/>
      <c r="AS224" s="23"/>
      <c r="AT224" s="23"/>
      <c r="AU224" s="29" t="s">
        <v>160</v>
      </c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">
      <c r="A226" s="141" t="s">
        <v>210</v>
      </c>
      <c r="B226" s="138"/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138"/>
      <c r="AA226" s="138"/>
      <c r="AB226" s="23"/>
      <c r="AC226" s="23"/>
      <c r="AD226" s="23"/>
      <c r="AE226" s="23"/>
      <c r="AF226" s="23"/>
      <c r="AG226" s="23"/>
      <c r="AH226" s="44"/>
      <c r="AI226" s="44"/>
      <c r="AJ226" s="44"/>
      <c r="AK226" s="44"/>
      <c r="AL226" s="44"/>
      <c r="AM226" s="44"/>
      <c r="AN226" s="44"/>
      <c r="AO226" s="44"/>
      <c r="AP226" s="44"/>
      <c r="AQ226" s="23"/>
      <c r="AR226" s="23"/>
      <c r="AS226" s="23"/>
      <c r="AT226" s="23"/>
      <c r="AU226" s="143" t="s">
        <v>212</v>
      </c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9" t="s">
        <v>1</v>
      </c>
      <c r="AI227" s="29"/>
      <c r="AJ227" s="29"/>
      <c r="AK227" s="29"/>
      <c r="AL227" s="29"/>
      <c r="AM227" s="29"/>
      <c r="AN227" s="29"/>
      <c r="AO227" s="29"/>
      <c r="AP227" s="29"/>
      <c r="AQ227" s="23"/>
      <c r="AR227" s="23"/>
      <c r="AS227" s="23"/>
      <c r="AT227" s="23"/>
      <c r="AU227" s="29" t="s">
        <v>160</v>
      </c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</row>
  </sheetData>
  <mergeCells count="1324">
    <mergeCell ref="BP180:BS180"/>
    <mergeCell ref="A180:M180"/>
    <mergeCell ref="N180:U180"/>
    <mergeCell ref="V180:Z180"/>
    <mergeCell ref="AA180:AE180"/>
    <mergeCell ref="AF180:AI180"/>
    <mergeCell ref="AJ180:AN180"/>
    <mergeCell ref="AO180:AR180"/>
    <mergeCell ref="AS180:AW180"/>
    <mergeCell ref="AP170:AT170"/>
    <mergeCell ref="AU170:AY170"/>
    <mergeCell ref="AZ170:BD170"/>
    <mergeCell ref="AK169:AO169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169:F169"/>
    <mergeCell ref="G169:S169"/>
    <mergeCell ref="T169:Z169"/>
    <mergeCell ref="AA169:AE169"/>
    <mergeCell ref="AF169:AJ169"/>
    <mergeCell ref="BE160:BI160"/>
    <mergeCell ref="BJ160:BN160"/>
    <mergeCell ref="BO160:BS160"/>
    <mergeCell ref="BO159:BS159"/>
    <mergeCell ref="A160:F160"/>
    <mergeCell ref="G160:S160"/>
    <mergeCell ref="T160:Z160"/>
    <mergeCell ref="AA160:AE160"/>
    <mergeCell ref="AF160:AJ160"/>
    <mergeCell ref="AK160:AO160"/>
    <mergeCell ref="AP160:AT160"/>
    <mergeCell ref="AU160:AY160"/>
    <mergeCell ref="AZ160:BD160"/>
    <mergeCell ref="AK159:AO159"/>
    <mergeCell ref="AP159:AT159"/>
    <mergeCell ref="AU159:AY159"/>
    <mergeCell ref="AZ159:BD159"/>
    <mergeCell ref="BE159:BI159"/>
    <mergeCell ref="BJ159:BN159"/>
    <mergeCell ref="A159:F159"/>
    <mergeCell ref="G159:S159"/>
    <mergeCell ref="T159:Z159"/>
    <mergeCell ref="AA159:AE159"/>
    <mergeCell ref="AF159:AJ159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BE131:BI131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79:BS179"/>
    <mergeCell ref="A183:BL183"/>
    <mergeCell ref="A184:BL184"/>
    <mergeCell ref="A187:BL187"/>
    <mergeCell ref="A188:BL188"/>
    <mergeCell ref="A189:BL189"/>
    <mergeCell ref="AX180:BA180"/>
    <mergeCell ref="BB180:BF180"/>
    <mergeCell ref="BG180:BJ180"/>
    <mergeCell ref="BK180:BO180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A176:AE176"/>
    <mergeCell ref="AF176:AI176"/>
    <mergeCell ref="AJ176:AN176"/>
    <mergeCell ref="AO176:AR176"/>
    <mergeCell ref="AS176:AW176"/>
    <mergeCell ref="AX176:BA176"/>
    <mergeCell ref="A173:BL173"/>
    <mergeCell ref="A174:BM174"/>
    <mergeCell ref="A175:M176"/>
    <mergeCell ref="N175:U176"/>
    <mergeCell ref="V175:Z176"/>
    <mergeCell ref="AA175:AI175"/>
    <mergeCell ref="AJ175:AR175"/>
    <mergeCell ref="AS175:BA175"/>
    <mergeCell ref="BB175:BJ175"/>
    <mergeCell ref="BK175:BS175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8:BC148"/>
    <mergeCell ref="BD148:BF148"/>
    <mergeCell ref="BG148:BI148"/>
    <mergeCell ref="BJ148:BL148"/>
    <mergeCell ref="A151:BL151"/>
    <mergeCell ref="A152:BS152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9:AX139"/>
    <mergeCell ref="AY139:BC139"/>
    <mergeCell ref="BD139:BH139"/>
    <mergeCell ref="BI139:BM139"/>
    <mergeCell ref="BN139:BR139"/>
    <mergeCell ref="A142:BL142"/>
    <mergeCell ref="BI140:BM140"/>
    <mergeCell ref="BN140:BR140"/>
    <mergeCell ref="A139:T139"/>
    <mergeCell ref="U139:Y139"/>
    <mergeCell ref="Z139:AD139"/>
    <mergeCell ref="AE139:AI139"/>
    <mergeCell ref="AJ139:AN139"/>
    <mergeCell ref="AO139:AS139"/>
    <mergeCell ref="AO138:AS138"/>
    <mergeCell ref="AT138:AX138"/>
    <mergeCell ref="AY138:BC138"/>
    <mergeCell ref="BD138:BH138"/>
    <mergeCell ref="BI138:BM138"/>
    <mergeCell ref="BN138:BR138"/>
    <mergeCell ref="AT137:AX137"/>
    <mergeCell ref="AY137:BC137"/>
    <mergeCell ref="BD137:BH137"/>
    <mergeCell ref="BI137:BM137"/>
    <mergeCell ref="BN137:BR137"/>
    <mergeCell ref="A138:T138"/>
    <mergeCell ref="U138:Y138"/>
    <mergeCell ref="Z138:AD138"/>
    <mergeCell ref="AE138:AI138"/>
    <mergeCell ref="AJ138:AN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135:T136"/>
    <mergeCell ref="U135:AD135"/>
    <mergeCell ref="AE135:AN135"/>
    <mergeCell ref="AO135:AX135"/>
    <mergeCell ref="AY135:BH135"/>
    <mergeCell ref="BI135:BR135"/>
    <mergeCell ref="U136:Y136"/>
    <mergeCell ref="Z136:AD136"/>
    <mergeCell ref="AE136:AI136"/>
    <mergeCell ref="AJ136:AN136"/>
    <mergeCell ref="AP124:AT124"/>
    <mergeCell ref="AU124:AY124"/>
    <mergeCell ref="AZ124:BD124"/>
    <mergeCell ref="BE124:BI124"/>
    <mergeCell ref="A133:BL133"/>
    <mergeCell ref="A134:BR134"/>
    <mergeCell ref="BE125:BI125"/>
    <mergeCell ref="A126:C126"/>
    <mergeCell ref="D126:P126"/>
    <mergeCell ref="Q126:U126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07:BX107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8 A97">
    <cfRule type="cellIs" dxfId="34" priority="39" stopIfTrue="1" operator="equal">
      <formula>A87</formula>
    </cfRule>
  </conditionalFormatting>
  <conditionalFormatting sqref="A107:C107 A124:C124 A114:C116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9">
    <cfRule type="cellIs" dxfId="28" priority="2" stopIfTrue="1" operator="equal">
      <formula>A148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25:C125">
    <cfRule type="cellIs" dxfId="15" priority="17" stopIfTrue="1" operator="equal">
      <formula>A124</formula>
    </cfRule>
    <cfRule type="cellIs" dxfId="14" priority="18" stopIfTrue="1" operator="equal">
      <formula>0</formula>
    </cfRule>
  </conditionalFormatting>
  <conditionalFormatting sqref="A126:C126">
    <cfRule type="cellIs" dxfId="13" priority="15" stopIfTrue="1" operator="equal">
      <formula>A125</formula>
    </cfRule>
    <cfRule type="cellIs" dxfId="12" priority="16" stopIfTrue="1" operator="equal">
      <formula>0</formula>
    </cfRule>
  </conditionalFormatting>
  <conditionalFormatting sqref="A127:C127">
    <cfRule type="cellIs" dxfId="11" priority="13" stopIfTrue="1" operator="equal">
      <formula>A126</formula>
    </cfRule>
    <cfRule type="cellIs" dxfId="10" priority="14" stopIfTrue="1" operator="equal">
      <formula>0</formula>
    </cfRule>
  </conditionalFormatting>
  <conditionalFormatting sqref="A128:C128">
    <cfRule type="cellIs" dxfId="9" priority="11" stopIfTrue="1" operator="equal">
      <formula>A127</formula>
    </cfRule>
    <cfRule type="cellIs" dxfId="8" priority="12" stopIfTrue="1" operator="equal">
      <formula>0</formula>
    </cfRule>
  </conditionalFormatting>
  <conditionalFormatting sqref="A129:C129">
    <cfRule type="cellIs" dxfId="7" priority="9" stopIfTrue="1" operator="equal">
      <formula>A128</formula>
    </cfRule>
    <cfRule type="cellIs" dxfId="6" priority="10" stopIfTrue="1" operator="equal">
      <formula>0</formula>
    </cfRule>
  </conditionalFormatting>
  <conditionalFormatting sqref="A130:C130">
    <cfRule type="cellIs" dxfId="5" priority="7" stopIfTrue="1" operator="equal">
      <formula>A129</formula>
    </cfRule>
    <cfRule type="cellIs" dxfId="4" priority="8" stopIfTrue="1" operator="equal">
      <formula>0</formula>
    </cfRule>
  </conditionalFormatting>
  <conditionalFormatting sqref="A131:C131">
    <cfRule type="cellIs" dxfId="3" priority="5" stopIfTrue="1" operator="equal">
      <formula>A130</formula>
    </cfRule>
    <cfRule type="cellIs" dxfId="2" priority="6" stopIfTrue="1" operator="equal">
      <formula>0</formula>
    </cfRule>
  </conditionalFormatting>
  <conditionalFormatting sqref="A117:C117">
    <cfRule type="cellIs" dxfId="1" priority="46" stopIfTrue="1" operator="equal">
      <formula>A115</formula>
    </cfRule>
    <cfRule type="cellIs" dxfId="0" priority="47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КПК0217324</vt:lpstr>
      <vt:lpstr>'Додаток2 КПК0217324'!Область_друку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2022-10-18T16:00:06Z</cp:lastPrinted>
  <dcterms:created xsi:type="dcterms:W3CDTF">2016-07-02T12:27:50Z</dcterms:created>
  <dcterms:modified xsi:type="dcterms:W3CDTF">2022-10-18T16:00:09Z</dcterms:modified>
</cp:coreProperties>
</file>