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8340" sheetId="6" r:id="rId1"/>
  </sheets>
  <definedNames>
    <definedName name="_xlnm.Print_Area" localSheetId="0">'Додаток2 КПК0218340'!$A$1:$BY$235</definedName>
  </definedNames>
  <calcPr calcId="145621"/>
</workbook>
</file>

<file path=xl/calcChain.xml><?xml version="1.0" encoding="utf-8"?>
<calcChain xmlns="http://schemas.openxmlformats.org/spreadsheetml/2006/main">
  <c r="BH210" i="6" l="1"/>
  <c r="AT210" i="6"/>
  <c r="AJ210" i="6"/>
  <c r="BG201" i="6"/>
  <c r="AQ201" i="6"/>
  <c r="AZ178" i="6"/>
  <c r="AK178" i="6"/>
  <c r="AZ177" i="6"/>
  <c r="AK177" i="6"/>
  <c r="AZ176" i="6"/>
  <c r="AK176" i="6"/>
  <c r="BO167" i="6"/>
  <c r="AZ167" i="6"/>
  <c r="AK167" i="6"/>
  <c r="BO166" i="6"/>
  <c r="AZ166" i="6"/>
  <c r="AK166" i="6"/>
  <c r="BO165" i="6"/>
  <c r="AZ165" i="6"/>
  <c r="AK165" i="6"/>
  <c r="BD100" i="6"/>
  <c r="AJ100" i="6"/>
  <c r="BD99" i="6"/>
  <c r="AJ99" i="6"/>
  <c r="BU91" i="6"/>
  <c r="BB91" i="6"/>
  <c r="AI91" i="6"/>
  <c r="BU90" i="6"/>
  <c r="BB90" i="6"/>
  <c r="AI90" i="6"/>
  <c r="BG79" i="6"/>
  <c r="AM79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<sst xmlns="http://schemas.openxmlformats.org/spreadsheetml/2006/main" count="695" uniqueCount="258">
  <si>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</si>
  <si>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</si>
  <si>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</si>
  <si>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</si>
  <si>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</si>
  <si>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</si>
  <si>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</si>
  <si>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</si>
  <si>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</si>
  <si>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</si>
  <si>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</si>
  <si>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</si>
  <si>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</si>
  <si>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</si>
  <si>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</si>
  <si>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</si>
  <si>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</si>
  <si>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</si>
  <si>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</si>
  <si>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</si>
  <si>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</si>
  <si>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</si>
  <si>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</si>
  <si>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</si>
  <si>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</si>
  <si>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</si>
  <si>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</si>
  <si>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</si>
  <si>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</si>
  <si>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</si>
  <si>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</si>
  <si>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</si>
  <si>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</si>
  <si>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</si>
  <si>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</si>
  <si>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</si>
  <si>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</si>
  <si>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</si>
  <si>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</si>
  <si>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</si>
  <si>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</si>
  <si>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</si>
  <si>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</si>
  <si>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</si>
  <si>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</si>
  <si>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</si>
  <si>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</si>
  <si>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</si>
  <si>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</si>
  <si>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</si>
  <si>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</si>
  <si>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</si>
  <si>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</si>
  <si>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</si>
  <si>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</si>
  <si>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</si>
  <si>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</si>
  <si>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</si>
  <si>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</si>
  <si>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</si>
  <si>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</si>
  <si>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</si>
  <si>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</si>
  <si>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</si>
  <si>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</si>
  <si>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</si>
  <si>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</si>
  <si>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</si>
  <si>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</si>
  <si>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</si>
  <si>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</si>
  <si>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</si>
  <si>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</si>
  <si>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</si>
  <si>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</si>
  <si>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</si>
  <si>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</si>
  <si>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</si>
  <si>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</si>
  <si>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</si>
  <si>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</si>
  <si>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</si>
  <si>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</si>
  <si>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</si>
  <si>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</si>
  <si>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</si>
  <si>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</si>
  <si>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</si>
  <si>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</si>
  <si>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</si>
  <si>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</si>
  <si>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</si>
  <si>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</si>
  <si>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</si>
  <si>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</si>
  <si>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</si>
  <si>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</si>
  <si>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</si>
  <si>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</si>
  <si>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</si>
  <si>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</si>
  <si>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</si>
  <si>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</si>
  <si>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</si>
  <si>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</si>
  <si>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</si>
  <si>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</si>
  <si>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</si>
  <si>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</si>
  <si>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</si>
  <si>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</si>
  <si>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</si>
  <si>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</si>
  <si>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</si>
  <si>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</si>
  <si>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</si>
  <si>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</si>
  <si>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</si>
  <si>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</si>
  <si>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</si>
  <si>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</si>
  <si>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</si>
  <si>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</si>
  <si>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</si>
  <si>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</si>
  <si>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</si>
  <si>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</si>
  <si>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</si>
  <si>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</si>
  <si>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</si>
  <si>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</si>
  <si>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</si>
  <si>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</si>
  <si>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</si>
  <si>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</si>
  <si>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</si>
  <si>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</si>
  <si>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</si>
  <si>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</si>
  <si>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</si>
  <si>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</si>
  <si>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</si>
  <si>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</si>
  <si>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</si>
  <si>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</si>
  <si>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</si>
  <si>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</si>
  <si>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</si>
  <si>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</si>
  <si>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</si>
  <si>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</si>
  <si>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</si>
  <si>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</si>
  <si>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</si>
  <si>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</si>
  <si>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</si>
  <si>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</si>
  <si>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</si>
  <si>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</si>
  <si>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</si>
  <si>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</si>
  <si>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</si>
  <si>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</si>
  <si>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</si>
  <si>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</si>
  <si>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</si>
  <si>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</si>
  <si>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</si>
  <si>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</si>
  <si>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</si>
  <si>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</si>
  <si>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</si>
  <si>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</si>
  <si>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</si>
  <si>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надходження </t>
  </si>
  <si>
    <t>Субсидії та поточні трансферти підприємствам (установам, організаціям)</t>
  </si>
  <si>
    <t>Закупівля зелених насаджень (саджанців)</t>
  </si>
  <si>
    <t>затрат</t>
  </si>
  <si>
    <t xml:space="preserve">formula=RC[-16]+RC[-8]                          </t>
  </si>
  <si>
    <t>Площа зеленого господарства</t>
  </si>
  <si>
    <t>га.</t>
  </si>
  <si>
    <t>Інвентарні дані</t>
  </si>
  <si>
    <t>Витрати на придбання декоративних садженців</t>
  </si>
  <si>
    <t>грн.</t>
  </si>
  <si>
    <t>План заходів</t>
  </si>
  <si>
    <t>продукту</t>
  </si>
  <si>
    <t>Кількість садженців дерев, кущів, що планується придбати</t>
  </si>
  <si>
    <t>шт.</t>
  </si>
  <si>
    <t>ефективності</t>
  </si>
  <si>
    <t>Середня вартість придбання садженця</t>
  </si>
  <si>
    <t>Розрахунково</t>
  </si>
  <si>
    <t>якості</t>
  </si>
  <si>
    <t>Поглинання вуглекислого газу зеленими насадженнями протягом вегетаційного періоду</t>
  </si>
  <si>
    <t>од.</t>
  </si>
  <si>
    <t>Аналітичні дані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</si>
  <si>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</si>
  <si>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</si>
  <si>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</si>
  <si>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охорони навколишнього природного середовища Славутської міської територіальної громади на 2021-2025 роки</t>
  </si>
  <si>
    <t>Рішення міської ради від 11.09.2020р. №12-55/2020</t>
  </si>
  <si>
    <t>Програма охорони навколишнього природного середовища Славутської міської обєднаної територіальної громади на 2016-2020 роки</t>
  </si>
  <si>
    <t>Рішення міської ради від 25.12.2015р. №12-3/2015 зі змінами</t>
  </si>
  <si>
    <t>Економне витрачання наявних коштів</t>
  </si>
  <si>
    <t>Кошти загального фонду не використовувались.</t>
  </si>
  <si>
    <t>В 2022 - 2024 році планується поліпшення існуючого стану навколишнього природного середовища, закупити  зелені насадження (садженці) .</t>
  </si>
  <si>
    <t>Зменшення викидів та скидів забруднюючих речовин у навколишнє середовище, збереження і відновлення біотичного різноманіття, формування безпечних умов життєдіяльності та збереження екологічної безпеки.</t>
  </si>
  <si>
    <t>зменшення впливу діючих виробництв на атмосферне повітря, забезпечення поліпшення існуючого стану природного середовища</t>
  </si>
  <si>
    <t>- Бюджетний кодекс України від 08 липня 2010 року № 2456-VI (зі змінами);_x000D_
-Закон України «Про Державний бюджет України на 2021 рік» від 15.12.2020р. № 1082-IX;_x000D_
- Закон України “Про місцеве самоврядування в Україні» від 21.05.1997р. №280/97-ВР ( зі змінами та доповненнями);_x000D_
- Закон України «Про охорону навколишнього природного середовища»;_x000D_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</si>
  <si>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</si>
  <si>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</si>
  <si>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</si>
  <si>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</si>
  <si>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</si>
  <si>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</si>
  <si>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</si>
  <si>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</si>
  <si>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</si>
  <si>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</si>
  <si>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</si>
  <si>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</si>
  <si>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</si>
  <si>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</si>
  <si>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</si>
  <si>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</si>
  <si>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</si>
  <si>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</si>
  <si>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</si>
  <si>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</si>
  <si>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</si>
  <si>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</si>
  <si>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</si>
  <si>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</si>
  <si>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</si>
  <si>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</si>
  <si>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</si>
  <si>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</si>
  <si>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</si>
  <si>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</si>
  <si>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</si>
  <si>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</si>
  <si>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</si>
  <si>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</si>
  <si>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</si>
  <si>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</si>
  <si>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</si>
  <si>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</si>
  <si>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</si>
  <si>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</si>
  <si>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</si>
  <si>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</si>
  <si>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</si>
  <si>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</si>
  <si>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</si>
  <si>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(0)(2)(1)(8)(3)(4)(0)</t>
  </si>
  <si>
    <t>(8)(3)(4)(0)</t>
  </si>
  <si>
    <t>(0)(5)(4)(0)</t>
  </si>
  <si>
    <t>Природоохоронні заходи за рахунок цільових фондів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</si>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</sst>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4"/>
  <sheetViews>
    <sheetView tabSelected="1" view="pageBreakPreview" topLeftCell="A151" zoomScale="60" zoomScaleNormal="100" workbookViewId="0">
      <selection activeCell="AU176" sqref="AU176:AY176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2" t="s">
        <v>115</v>
      </c>
      <c r="BO1" s="82"/>
      <c r="BP1" s="82"/>
      <c r="BQ1" s="82"/>
      <c r="BR1" s="82"/>
      <c r="BS1" s="82"/>
      <c r="BT1" s="82"/>
      <c r="BU1" s="82"/>
      <c r="BV1" s="82"/>
      <c r="BW1" s="82"/>
      <c r="BX1" s="82"/>
      <c r="BY1" s="82"/>
      <c r="BZ1" s="82"/>
    </row>
    <row r="2" spans="1:79" ht="14.25" customHeight="1" x14ac:dyDescent="0.2">
      <c r="A2" s="35" t="s">
        <v>240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</row>
    <row r="4" spans="1:79" ht="15" customHeight="1" x14ac:dyDescent="0.2">
      <c r="A4" s="11" t="s">
        <v>159</v>
      </c>
      <c r="B4" s="133" t="s">
        <v>209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8"/>
      <c r="AH4" s="38" t="s">
        <v>208</v>
      </c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8"/>
      <c r="AT4" s="138" t="s">
        <v>214</v>
      </c>
      <c r="AU4" s="38"/>
      <c r="AV4" s="38"/>
      <c r="AW4" s="38"/>
      <c r="AX4" s="38"/>
      <c r="AY4" s="38"/>
      <c r="AZ4" s="38"/>
      <c r="BA4" s="3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8" t="s">
        <v>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7"/>
      <c r="AH5" s="36" t="s">
        <v>161</v>
      </c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7"/>
      <c r="AT5" s="36" t="s">
        <v>157</v>
      </c>
      <c r="AU5" s="36"/>
      <c r="AV5" s="36"/>
      <c r="AW5" s="36"/>
      <c r="AX5" s="36"/>
      <c r="AY5" s="36"/>
      <c r="AZ5" s="36"/>
      <c r="BA5" s="36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3" t="s">
        <v>209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8"/>
      <c r="AH7" s="38" t="s">
        <v>257</v>
      </c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15"/>
      <c r="BC7" s="138" t="s">
        <v>214</v>
      </c>
      <c r="BD7" s="38"/>
      <c r="BE7" s="38"/>
      <c r="BF7" s="38"/>
      <c r="BG7" s="38"/>
      <c r="BH7" s="38"/>
      <c r="BI7" s="38"/>
      <c r="BJ7" s="3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8" t="s">
        <v>155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7"/>
      <c r="AH8" s="36" t="s">
        <v>163</v>
      </c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13"/>
      <c r="BC8" s="36" t="s">
        <v>157</v>
      </c>
      <c r="BD8" s="36"/>
      <c r="BE8" s="36"/>
      <c r="BF8" s="36"/>
      <c r="BG8" s="36"/>
      <c r="BH8" s="36"/>
      <c r="BI8" s="36"/>
      <c r="BJ8" s="36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8" t="s">
        <v>253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N10" s="38" t="s">
        <v>254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15"/>
      <c r="AA10" s="38" t="s">
        <v>255</v>
      </c>
      <c r="AB10" s="38"/>
      <c r="AC10" s="38"/>
      <c r="AD10" s="38"/>
      <c r="AE10" s="38"/>
      <c r="AF10" s="38"/>
      <c r="AG10" s="38"/>
      <c r="AH10" s="38"/>
      <c r="AI10" s="38"/>
      <c r="AJ10" s="15"/>
      <c r="AK10" s="139" t="s">
        <v>256</v>
      </c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20"/>
      <c r="BL10" s="138" t="s">
        <v>215</v>
      </c>
      <c r="BM10" s="38"/>
      <c r="BN10" s="38"/>
      <c r="BO10" s="38"/>
      <c r="BP10" s="38"/>
      <c r="BQ10" s="38"/>
      <c r="BR10" s="38"/>
      <c r="BS10" s="3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6" t="s">
        <v>165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N11" s="36" t="s">
        <v>167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13"/>
      <c r="AA11" s="48" t="s">
        <v>168</v>
      </c>
      <c r="AB11" s="48"/>
      <c r="AC11" s="48"/>
      <c r="AD11" s="48"/>
      <c r="AE11" s="48"/>
      <c r="AF11" s="48"/>
      <c r="AG11" s="48"/>
      <c r="AH11" s="48"/>
      <c r="AI11" s="48"/>
      <c r="AJ11" s="13"/>
      <c r="AK11" s="49" t="s">
        <v>166</v>
      </c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19"/>
      <c r="BL11" s="36" t="s">
        <v>158</v>
      </c>
      <c r="BM11" s="36"/>
      <c r="BN11" s="36"/>
      <c r="BO11" s="36"/>
      <c r="BP11" s="36"/>
      <c r="BQ11" s="36"/>
      <c r="BR11" s="36"/>
      <c r="BS11" s="36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32" t="s">
        <v>241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9" ht="14.25" customHeight="1" x14ac:dyDescent="0.2">
      <c r="A14" s="32" t="s">
        <v>148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9" ht="15" customHeight="1" x14ac:dyDescent="0.2">
      <c r="A15" s="131" t="s">
        <v>205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3" t="s">
        <v>149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</row>
    <row r="18" spans="1:79" ht="15" customHeight="1" x14ac:dyDescent="0.2">
      <c r="A18" s="131" t="s">
        <v>206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32" t="s">
        <v>150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</row>
    <row r="21" spans="1:79" ht="75" customHeight="1" x14ac:dyDescent="0.2">
      <c r="A21" s="131" t="s">
        <v>207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32" t="s">
        <v>151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</row>
    <row r="24" spans="1:79" ht="14.25" customHeight="1" x14ac:dyDescent="0.2">
      <c r="A24" s="81" t="s">
        <v>226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</row>
    <row r="25" spans="1:79" ht="15" customHeight="1" x14ac:dyDescent="0.2">
      <c r="A25" s="34" t="s">
        <v>216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</row>
    <row r="26" spans="1:79" ht="23.1" customHeight="1" x14ac:dyDescent="0.2">
      <c r="A26" s="57" t="s">
        <v>2</v>
      </c>
      <c r="B26" s="58"/>
      <c r="C26" s="58"/>
      <c r="D26" s="59"/>
      <c r="E26" s="57" t="s">
        <v>19</v>
      </c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30" t="s">
        <v>217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 t="s">
        <v>220</v>
      </c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 t="s">
        <v>227</v>
      </c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</row>
    <row r="27" spans="1:79" ht="54.75" customHeight="1" x14ac:dyDescent="0.2">
      <c r="A27" s="60"/>
      <c r="B27" s="61"/>
      <c r="C27" s="61"/>
      <c r="D27" s="62"/>
      <c r="E27" s="60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39" t="s">
        <v>4</v>
      </c>
      <c r="V27" s="40"/>
      <c r="W27" s="40"/>
      <c r="X27" s="40"/>
      <c r="Y27" s="41"/>
      <c r="Z27" s="39" t="s">
        <v>3</v>
      </c>
      <c r="AA27" s="40"/>
      <c r="AB27" s="40"/>
      <c r="AC27" s="40"/>
      <c r="AD27" s="41"/>
      <c r="AE27" s="54" t="s">
        <v>116</v>
      </c>
      <c r="AF27" s="55"/>
      <c r="AG27" s="55"/>
      <c r="AH27" s="56"/>
      <c r="AI27" s="39" t="s">
        <v>5</v>
      </c>
      <c r="AJ27" s="40"/>
      <c r="AK27" s="40"/>
      <c r="AL27" s="40"/>
      <c r="AM27" s="41"/>
      <c r="AN27" s="39" t="s">
        <v>4</v>
      </c>
      <c r="AO27" s="40"/>
      <c r="AP27" s="40"/>
      <c r="AQ27" s="40"/>
      <c r="AR27" s="41"/>
      <c r="AS27" s="39" t="s">
        <v>3</v>
      </c>
      <c r="AT27" s="40"/>
      <c r="AU27" s="40"/>
      <c r="AV27" s="40"/>
      <c r="AW27" s="41"/>
      <c r="AX27" s="54" t="s">
        <v>116</v>
      </c>
      <c r="AY27" s="55"/>
      <c r="AZ27" s="55"/>
      <c r="BA27" s="56"/>
      <c r="BB27" s="39" t="s">
        <v>96</v>
      </c>
      <c r="BC27" s="40"/>
      <c r="BD27" s="40"/>
      <c r="BE27" s="40"/>
      <c r="BF27" s="41"/>
      <c r="BG27" s="39" t="s">
        <v>4</v>
      </c>
      <c r="BH27" s="40"/>
      <c r="BI27" s="40"/>
      <c r="BJ27" s="40"/>
      <c r="BK27" s="41"/>
      <c r="BL27" s="39" t="s">
        <v>3</v>
      </c>
      <c r="BM27" s="40"/>
      <c r="BN27" s="40"/>
      <c r="BO27" s="40"/>
      <c r="BP27" s="41"/>
      <c r="BQ27" s="54" t="s">
        <v>116</v>
      </c>
      <c r="BR27" s="55"/>
      <c r="BS27" s="55"/>
      <c r="BT27" s="56"/>
      <c r="BU27" s="39" t="s">
        <v>97</v>
      </c>
      <c r="BV27" s="40"/>
      <c r="BW27" s="40"/>
      <c r="BX27" s="40"/>
      <c r="BY27" s="41"/>
    </row>
    <row r="28" spans="1:79" ht="15" customHeight="1" x14ac:dyDescent="0.2">
      <c r="A28" s="39">
        <v>1</v>
      </c>
      <c r="B28" s="40"/>
      <c r="C28" s="40"/>
      <c r="D28" s="41"/>
      <c r="E28" s="39">
        <v>2</v>
      </c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39">
        <v>3</v>
      </c>
      <c r="V28" s="40"/>
      <c r="W28" s="40"/>
      <c r="X28" s="40"/>
      <c r="Y28" s="41"/>
      <c r="Z28" s="39">
        <v>4</v>
      </c>
      <c r="AA28" s="40"/>
      <c r="AB28" s="40"/>
      <c r="AC28" s="40"/>
      <c r="AD28" s="41"/>
      <c r="AE28" s="39">
        <v>5</v>
      </c>
      <c r="AF28" s="40"/>
      <c r="AG28" s="40"/>
      <c r="AH28" s="41"/>
      <c r="AI28" s="39">
        <v>6</v>
      </c>
      <c r="AJ28" s="40"/>
      <c r="AK28" s="40"/>
      <c r="AL28" s="40"/>
      <c r="AM28" s="41"/>
      <c r="AN28" s="39">
        <v>7</v>
      </c>
      <c r="AO28" s="40"/>
      <c r="AP28" s="40"/>
      <c r="AQ28" s="40"/>
      <c r="AR28" s="41"/>
      <c r="AS28" s="39">
        <v>8</v>
      </c>
      <c r="AT28" s="40"/>
      <c r="AU28" s="40"/>
      <c r="AV28" s="40"/>
      <c r="AW28" s="41"/>
      <c r="AX28" s="39">
        <v>9</v>
      </c>
      <c r="AY28" s="40"/>
      <c r="AZ28" s="40"/>
      <c r="BA28" s="41"/>
      <c r="BB28" s="39">
        <v>10</v>
      </c>
      <c r="BC28" s="40"/>
      <c r="BD28" s="40"/>
      <c r="BE28" s="40"/>
      <c r="BF28" s="41"/>
      <c r="BG28" s="39">
        <v>11</v>
      </c>
      <c r="BH28" s="40"/>
      <c r="BI28" s="40"/>
      <c r="BJ28" s="40"/>
      <c r="BK28" s="41"/>
      <c r="BL28" s="39">
        <v>12</v>
      </c>
      <c r="BM28" s="40"/>
      <c r="BN28" s="40"/>
      <c r="BO28" s="40"/>
      <c r="BP28" s="41"/>
      <c r="BQ28" s="39">
        <v>13</v>
      </c>
      <c r="BR28" s="40"/>
      <c r="BS28" s="40"/>
      <c r="BT28" s="41"/>
      <c r="BU28" s="39">
        <v>14</v>
      </c>
      <c r="BV28" s="40"/>
      <c r="BW28" s="40"/>
      <c r="BX28" s="40"/>
      <c r="BY28" s="41"/>
    </row>
    <row r="29" spans="1:79" ht="13.5" hidden="1" customHeight="1" x14ac:dyDescent="0.2">
      <c r="A29" s="42" t="s">
        <v>56</v>
      </c>
      <c r="B29" s="43"/>
      <c r="C29" s="43"/>
      <c r="D29" s="44"/>
      <c r="E29" s="42" t="s">
        <v>57</v>
      </c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84" t="s">
        <v>65</v>
      </c>
      <c r="V29" s="85"/>
      <c r="W29" s="85"/>
      <c r="X29" s="85"/>
      <c r="Y29" s="86"/>
      <c r="Z29" s="84" t="s">
        <v>66</v>
      </c>
      <c r="AA29" s="85"/>
      <c r="AB29" s="85"/>
      <c r="AC29" s="85"/>
      <c r="AD29" s="86"/>
      <c r="AE29" s="42" t="s">
        <v>91</v>
      </c>
      <c r="AF29" s="43"/>
      <c r="AG29" s="43"/>
      <c r="AH29" s="44"/>
      <c r="AI29" s="50" t="s">
        <v>170</v>
      </c>
      <c r="AJ29" s="51"/>
      <c r="AK29" s="51"/>
      <c r="AL29" s="51"/>
      <c r="AM29" s="52"/>
      <c r="AN29" s="42" t="s">
        <v>67</v>
      </c>
      <c r="AO29" s="43"/>
      <c r="AP29" s="43"/>
      <c r="AQ29" s="43"/>
      <c r="AR29" s="44"/>
      <c r="AS29" s="42" t="s">
        <v>68</v>
      </c>
      <c r="AT29" s="43"/>
      <c r="AU29" s="43"/>
      <c r="AV29" s="43"/>
      <c r="AW29" s="44"/>
      <c r="AX29" s="42" t="s">
        <v>92</v>
      </c>
      <c r="AY29" s="43"/>
      <c r="AZ29" s="43"/>
      <c r="BA29" s="44"/>
      <c r="BB29" s="50" t="s">
        <v>170</v>
      </c>
      <c r="BC29" s="51"/>
      <c r="BD29" s="51"/>
      <c r="BE29" s="51"/>
      <c r="BF29" s="52"/>
      <c r="BG29" s="42" t="s">
        <v>58</v>
      </c>
      <c r="BH29" s="43"/>
      <c r="BI29" s="43"/>
      <c r="BJ29" s="43"/>
      <c r="BK29" s="44"/>
      <c r="BL29" s="42" t="s">
        <v>59</v>
      </c>
      <c r="BM29" s="43"/>
      <c r="BN29" s="43"/>
      <c r="BO29" s="43"/>
      <c r="BP29" s="44"/>
      <c r="BQ29" s="42" t="s">
        <v>93</v>
      </c>
      <c r="BR29" s="43"/>
      <c r="BS29" s="43"/>
      <c r="BT29" s="44"/>
      <c r="BU29" s="50" t="s">
        <v>170</v>
      </c>
      <c r="BV29" s="51"/>
      <c r="BW29" s="51"/>
      <c r="BX29" s="51"/>
      <c r="BY29" s="52"/>
      <c r="CA29" t="s">
        <v>21</v>
      </c>
    </row>
    <row r="30" spans="1:79" s="101" customFormat="1" ht="25.5" customHeight="1" x14ac:dyDescent="0.2">
      <c r="A30" s="91"/>
      <c r="B30" s="92"/>
      <c r="C30" s="92"/>
      <c r="D30" s="93"/>
      <c r="E30" s="94" t="s">
        <v>172</v>
      </c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6"/>
      <c r="U30" s="97" t="s">
        <v>173</v>
      </c>
      <c r="V30" s="97"/>
      <c r="W30" s="97"/>
      <c r="X30" s="97"/>
      <c r="Y30" s="97"/>
      <c r="Z30" s="97">
        <v>25110</v>
      </c>
      <c r="AA30" s="97"/>
      <c r="AB30" s="97"/>
      <c r="AC30" s="97"/>
      <c r="AD30" s="97"/>
      <c r="AE30" s="98"/>
      <c r="AF30" s="99"/>
      <c r="AG30" s="99"/>
      <c r="AH30" s="100"/>
      <c r="AI30" s="98">
        <f>IF(ISNUMBER(U30),U30,0)+IF(ISNUMBER(Z30),Z30,0)</f>
        <v>25110</v>
      </c>
      <c r="AJ30" s="99"/>
      <c r="AK30" s="99"/>
      <c r="AL30" s="99"/>
      <c r="AM30" s="100"/>
      <c r="AN30" s="98" t="s">
        <v>173</v>
      </c>
      <c r="AO30" s="99"/>
      <c r="AP30" s="99"/>
      <c r="AQ30" s="99"/>
      <c r="AR30" s="100"/>
      <c r="AS30" s="98">
        <v>73400</v>
      </c>
      <c r="AT30" s="99"/>
      <c r="AU30" s="99"/>
      <c r="AV30" s="99"/>
      <c r="AW30" s="100"/>
      <c r="AX30" s="98">
        <v>0</v>
      </c>
      <c r="AY30" s="99"/>
      <c r="AZ30" s="99"/>
      <c r="BA30" s="100"/>
      <c r="BB30" s="98">
        <f>IF(ISNUMBER(AN30),AN30,0)+IF(ISNUMBER(AS30),AS30,0)</f>
        <v>73400</v>
      </c>
      <c r="BC30" s="99"/>
      <c r="BD30" s="99"/>
      <c r="BE30" s="99"/>
      <c r="BF30" s="100"/>
      <c r="BG30" s="98" t="s">
        <v>173</v>
      </c>
      <c r="BH30" s="99"/>
      <c r="BI30" s="99"/>
      <c r="BJ30" s="99"/>
      <c r="BK30" s="100"/>
      <c r="BL30" s="98">
        <v>84700</v>
      </c>
      <c r="BM30" s="99"/>
      <c r="BN30" s="99"/>
      <c r="BO30" s="99"/>
      <c r="BP30" s="100"/>
      <c r="BQ30" s="98">
        <v>0</v>
      </c>
      <c r="BR30" s="99"/>
      <c r="BS30" s="99"/>
      <c r="BT30" s="100"/>
      <c r="BU30" s="98">
        <f>IF(ISNUMBER(BG30),BG30,0)+IF(ISNUMBER(BL30),BL30,0)</f>
        <v>84700</v>
      </c>
      <c r="BV30" s="99"/>
      <c r="BW30" s="99"/>
      <c r="BX30" s="99"/>
      <c r="BY30" s="100"/>
      <c r="CA30" s="101" t="s">
        <v>22</v>
      </c>
    </row>
    <row r="31" spans="1:79" s="101" customFormat="1" ht="12.75" customHeight="1" x14ac:dyDescent="0.2">
      <c r="A31" s="91">
        <v>21080500</v>
      </c>
      <c r="B31" s="92"/>
      <c r="C31" s="92"/>
      <c r="D31" s="93"/>
      <c r="E31" s="94" t="s">
        <v>174</v>
      </c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7" t="s">
        <v>173</v>
      </c>
      <c r="V31" s="97"/>
      <c r="W31" s="97"/>
      <c r="X31" s="97"/>
      <c r="Y31" s="97"/>
      <c r="Z31" s="97">
        <v>25110</v>
      </c>
      <c r="AA31" s="97"/>
      <c r="AB31" s="97"/>
      <c r="AC31" s="97"/>
      <c r="AD31" s="97"/>
      <c r="AE31" s="98"/>
      <c r="AF31" s="99"/>
      <c r="AG31" s="99"/>
      <c r="AH31" s="100"/>
      <c r="AI31" s="98">
        <f>IF(ISNUMBER(U31),U31,0)+IF(ISNUMBER(Z31),Z31,0)</f>
        <v>25110</v>
      </c>
      <c r="AJ31" s="99"/>
      <c r="AK31" s="99"/>
      <c r="AL31" s="99"/>
      <c r="AM31" s="100"/>
      <c r="AN31" s="98" t="s">
        <v>173</v>
      </c>
      <c r="AO31" s="99"/>
      <c r="AP31" s="99"/>
      <c r="AQ31" s="99"/>
      <c r="AR31" s="100"/>
      <c r="AS31" s="98">
        <v>73400</v>
      </c>
      <c r="AT31" s="99"/>
      <c r="AU31" s="99"/>
      <c r="AV31" s="99"/>
      <c r="AW31" s="100"/>
      <c r="AX31" s="98">
        <v>0</v>
      </c>
      <c r="AY31" s="99"/>
      <c r="AZ31" s="99"/>
      <c r="BA31" s="100"/>
      <c r="BB31" s="98">
        <f>IF(ISNUMBER(AN31),AN31,0)+IF(ISNUMBER(AS31),AS31,0)</f>
        <v>73400</v>
      </c>
      <c r="BC31" s="99"/>
      <c r="BD31" s="99"/>
      <c r="BE31" s="99"/>
      <c r="BF31" s="100"/>
      <c r="BG31" s="98" t="s">
        <v>173</v>
      </c>
      <c r="BH31" s="99"/>
      <c r="BI31" s="99"/>
      <c r="BJ31" s="99"/>
      <c r="BK31" s="100"/>
      <c r="BL31" s="98">
        <v>84700</v>
      </c>
      <c r="BM31" s="99"/>
      <c r="BN31" s="99"/>
      <c r="BO31" s="99"/>
      <c r="BP31" s="100"/>
      <c r="BQ31" s="98">
        <v>0</v>
      </c>
      <c r="BR31" s="99"/>
      <c r="BS31" s="99"/>
      <c r="BT31" s="100"/>
      <c r="BU31" s="98">
        <f>IF(ISNUMBER(BG31),BG31,0)+IF(ISNUMBER(BL31),BL31,0)</f>
        <v>84700</v>
      </c>
      <c r="BV31" s="99"/>
      <c r="BW31" s="99"/>
      <c r="BX31" s="99"/>
      <c r="BY31" s="100"/>
    </row>
    <row r="32" spans="1:79" s="6" customFormat="1" ht="12.75" customHeight="1" x14ac:dyDescent="0.2">
      <c r="A32" s="88"/>
      <c r="B32" s="89"/>
      <c r="C32" s="89"/>
      <c r="D32" s="90"/>
      <c r="E32" s="104" t="s">
        <v>147</v>
      </c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6"/>
      <c r="U32" s="107">
        <v>0</v>
      </c>
      <c r="V32" s="107"/>
      <c r="W32" s="107"/>
      <c r="X32" s="107"/>
      <c r="Y32" s="107"/>
      <c r="Z32" s="107">
        <v>25110</v>
      </c>
      <c r="AA32" s="107"/>
      <c r="AB32" s="107"/>
      <c r="AC32" s="107"/>
      <c r="AD32" s="107"/>
      <c r="AE32" s="108"/>
      <c r="AF32" s="109"/>
      <c r="AG32" s="109"/>
      <c r="AH32" s="110"/>
      <c r="AI32" s="108">
        <f>IF(ISNUMBER(U32),U32,0)+IF(ISNUMBER(Z32),Z32,0)</f>
        <v>25110</v>
      </c>
      <c r="AJ32" s="109"/>
      <c r="AK32" s="109"/>
      <c r="AL32" s="109"/>
      <c r="AM32" s="110"/>
      <c r="AN32" s="108">
        <v>0</v>
      </c>
      <c r="AO32" s="109"/>
      <c r="AP32" s="109"/>
      <c r="AQ32" s="109"/>
      <c r="AR32" s="110"/>
      <c r="AS32" s="108">
        <v>73400</v>
      </c>
      <c r="AT32" s="109"/>
      <c r="AU32" s="109"/>
      <c r="AV32" s="109"/>
      <c r="AW32" s="110"/>
      <c r="AX32" s="108">
        <v>0</v>
      </c>
      <c r="AY32" s="109"/>
      <c r="AZ32" s="109"/>
      <c r="BA32" s="110"/>
      <c r="BB32" s="108">
        <f>IF(ISNUMBER(AN32),AN32,0)+IF(ISNUMBER(AS32),AS32,0)</f>
        <v>73400</v>
      </c>
      <c r="BC32" s="109"/>
      <c r="BD32" s="109"/>
      <c r="BE32" s="109"/>
      <c r="BF32" s="110"/>
      <c r="BG32" s="108">
        <v>0</v>
      </c>
      <c r="BH32" s="109"/>
      <c r="BI32" s="109"/>
      <c r="BJ32" s="109"/>
      <c r="BK32" s="110"/>
      <c r="BL32" s="108">
        <v>84700</v>
      </c>
      <c r="BM32" s="109"/>
      <c r="BN32" s="109"/>
      <c r="BO32" s="109"/>
      <c r="BP32" s="110"/>
      <c r="BQ32" s="108">
        <v>0</v>
      </c>
      <c r="BR32" s="109"/>
      <c r="BS32" s="109"/>
      <c r="BT32" s="110"/>
      <c r="BU32" s="108">
        <f>IF(ISNUMBER(BG32),BG32,0)+IF(ISNUMBER(BL32),BL32,0)</f>
        <v>84700</v>
      </c>
      <c r="BV32" s="109"/>
      <c r="BW32" s="109"/>
      <c r="BX32" s="109"/>
      <c r="BY32" s="110"/>
    </row>
    <row r="34" spans="1:79" ht="14.25" customHeight="1" x14ac:dyDescent="0.2">
      <c r="A34" s="81" t="s">
        <v>242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" customHeight="1" x14ac:dyDescent="0.2">
      <c r="A35" s="47" t="s">
        <v>216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</row>
    <row r="36" spans="1:79" ht="22.5" customHeight="1" x14ac:dyDescent="0.2">
      <c r="A36" s="57" t="s">
        <v>2</v>
      </c>
      <c r="B36" s="58"/>
      <c r="C36" s="58"/>
      <c r="D36" s="59"/>
      <c r="E36" s="57" t="s">
        <v>19</v>
      </c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39" t="s">
        <v>238</v>
      </c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1"/>
      <c r="AR36" s="30" t="s">
        <v>243</v>
      </c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</row>
    <row r="37" spans="1:79" ht="36" customHeight="1" x14ac:dyDescent="0.2">
      <c r="A37" s="60"/>
      <c r="B37" s="61"/>
      <c r="C37" s="61"/>
      <c r="D37" s="62"/>
      <c r="E37" s="60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2"/>
      <c r="X37" s="30" t="s">
        <v>4</v>
      </c>
      <c r="Y37" s="30"/>
      <c r="Z37" s="30"/>
      <c r="AA37" s="30"/>
      <c r="AB37" s="30"/>
      <c r="AC37" s="30" t="s">
        <v>3</v>
      </c>
      <c r="AD37" s="30"/>
      <c r="AE37" s="30"/>
      <c r="AF37" s="30"/>
      <c r="AG37" s="30"/>
      <c r="AH37" s="54" t="s">
        <v>116</v>
      </c>
      <c r="AI37" s="55"/>
      <c r="AJ37" s="55"/>
      <c r="AK37" s="55"/>
      <c r="AL37" s="56"/>
      <c r="AM37" s="39" t="s">
        <v>5</v>
      </c>
      <c r="AN37" s="40"/>
      <c r="AO37" s="40"/>
      <c r="AP37" s="40"/>
      <c r="AQ37" s="41"/>
      <c r="AR37" s="39" t="s">
        <v>4</v>
      </c>
      <c r="AS37" s="40"/>
      <c r="AT37" s="40"/>
      <c r="AU37" s="40"/>
      <c r="AV37" s="41"/>
      <c r="AW37" s="39" t="s">
        <v>3</v>
      </c>
      <c r="AX37" s="40"/>
      <c r="AY37" s="40"/>
      <c r="AZ37" s="40"/>
      <c r="BA37" s="41"/>
      <c r="BB37" s="54" t="s">
        <v>116</v>
      </c>
      <c r="BC37" s="55"/>
      <c r="BD37" s="55"/>
      <c r="BE37" s="55"/>
      <c r="BF37" s="56"/>
      <c r="BG37" s="39" t="s">
        <v>96</v>
      </c>
      <c r="BH37" s="40"/>
      <c r="BI37" s="40"/>
      <c r="BJ37" s="40"/>
      <c r="BK37" s="41"/>
    </row>
    <row r="38" spans="1:79" ht="15" customHeight="1" x14ac:dyDescent="0.2">
      <c r="A38" s="39">
        <v>1</v>
      </c>
      <c r="B38" s="40"/>
      <c r="C38" s="40"/>
      <c r="D38" s="41"/>
      <c r="E38" s="39">
        <v>2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30">
        <v>3</v>
      </c>
      <c r="Y38" s="30"/>
      <c r="Z38" s="30"/>
      <c r="AA38" s="30"/>
      <c r="AB38" s="30"/>
      <c r="AC38" s="30">
        <v>4</v>
      </c>
      <c r="AD38" s="30"/>
      <c r="AE38" s="30"/>
      <c r="AF38" s="30"/>
      <c r="AG38" s="30"/>
      <c r="AH38" s="30">
        <v>5</v>
      </c>
      <c r="AI38" s="30"/>
      <c r="AJ38" s="30"/>
      <c r="AK38" s="30"/>
      <c r="AL38" s="30"/>
      <c r="AM38" s="30">
        <v>6</v>
      </c>
      <c r="AN38" s="30"/>
      <c r="AO38" s="30"/>
      <c r="AP38" s="30"/>
      <c r="AQ38" s="30"/>
      <c r="AR38" s="39">
        <v>7</v>
      </c>
      <c r="AS38" s="40"/>
      <c r="AT38" s="40"/>
      <c r="AU38" s="40"/>
      <c r="AV38" s="41"/>
      <c r="AW38" s="39">
        <v>8</v>
      </c>
      <c r="AX38" s="40"/>
      <c r="AY38" s="40"/>
      <c r="AZ38" s="40"/>
      <c r="BA38" s="41"/>
      <c r="BB38" s="39">
        <v>9</v>
      </c>
      <c r="BC38" s="40"/>
      <c r="BD38" s="40"/>
      <c r="BE38" s="40"/>
      <c r="BF38" s="41"/>
      <c r="BG38" s="39">
        <v>10</v>
      </c>
      <c r="BH38" s="40"/>
      <c r="BI38" s="40"/>
      <c r="BJ38" s="40"/>
      <c r="BK38" s="41"/>
    </row>
    <row r="39" spans="1:79" ht="20.25" hidden="1" customHeight="1" x14ac:dyDescent="0.2">
      <c r="A39" s="42" t="s">
        <v>56</v>
      </c>
      <c r="B39" s="43"/>
      <c r="C39" s="43"/>
      <c r="D39" s="44"/>
      <c r="E39" s="42" t="s">
        <v>57</v>
      </c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4"/>
      <c r="X39" s="29" t="s">
        <v>60</v>
      </c>
      <c r="Y39" s="29"/>
      <c r="Z39" s="29"/>
      <c r="AA39" s="29"/>
      <c r="AB39" s="29"/>
      <c r="AC39" s="29" t="s">
        <v>61</v>
      </c>
      <c r="AD39" s="29"/>
      <c r="AE39" s="29"/>
      <c r="AF39" s="29"/>
      <c r="AG39" s="29"/>
      <c r="AH39" s="42" t="s">
        <v>94</v>
      </c>
      <c r="AI39" s="43"/>
      <c r="AJ39" s="43"/>
      <c r="AK39" s="43"/>
      <c r="AL39" s="44"/>
      <c r="AM39" s="50" t="s">
        <v>171</v>
      </c>
      <c r="AN39" s="51"/>
      <c r="AO39" s="51"/>
      <c r="AP39" s="51"/>
      <c r="AQ39" s="52"/>
      <c r="AR39" s="42" t="s">
        <v>62</v>
      </c>
      <c r="AS39" s="43"/>
      <c r="AT39" s="43"/>
      <c r="AU39" s="43"/>
      <c r="AV39" s="44"/>
      <c r="AW39" s="42" t="s">
        <v>63</v>
      </c>
      <c r="AX39" s="43"/>
      <c r="AY39" s="43"/>
      <c r="AZ39" s="43"/>
      <c r="BA39" s="44"/>
      <c r="BB39" s="42" t="s">
        <v>95</v>
      </c>
      <c r="BC39" s="43"/>
      <c r="BD39" s="43"/>
      <c r="BE39" s="43"/>
      <c r="BF39" s="44"/>
      <c r="BG39" s="50" t="s">
        <v>171</v>
      </c>
      <c r="BH39" s="51"/>
      <c r="BI39" s="51"/>
      <c r="BJ39" s="51"/>
      <c r="BK39" s="52"/>
      <c r="CA39" t="s">
        <v>23</v>
      </c>
    </row>
    <row r="40" spans="1:79" s="101" customFormat="1" ht="25.5" customHeight="1" x14ac:dyDescent="0.2">
      <c r="A40" s="91"/>
      <c r="B40" s="92"/>
      <c r="C40" s="92"/>
      <c r="D40" s="93"/>
      <c r="E40" s="94" t="s">
        <v>172</v>
      </c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6"/>
      <c r="X40" s="98" t="s">
        <v>173</v>
      </c>
      <c r="Y40" s="99"/>
      <c r="Z40" s="99"/>
      <c r="AA40" s="99"/>
      <c r="AB40" s="100"/>
      <c r="AC40" s="98">
        <v>89900</v>
      </c>
      <c r="AD40" s="99"/>
      <c r="AE40" s="99"/>
      <c r="AF40" s="99"/>
      <c r="AG40" s="100"/>
      <c r="AH40" s="98">
        <v>0</v>
      </c>
      <c r="AI40" s="99"/>
      <c r="AJ40" s="99"/>
      <c r="AK40" s="99"/>
      <c r="AL40" s="100"/>
      <c r="AM40" s="98">
        <f>IF(ISNUMBER(X40),X40,0)+IF(ISNUMBER(AC40),AC40,0)</f>
        <v>89900</v>
      </c>
      <c r="AN40" s="99"/>
      <c r="AO40" s="99"/>
      <c r="AP40" s="99"/>
      <c r="AQ40" s="100"/>
      <c r="AR40" s="98" t="s">
        <v>173</v>
      </c>
      <c r="AS40" s="99"/>
      <c r="AT40" s="99"/>
      <c r="AU40" s="99"/>
      <c r="AV40" s="100"/>
      <c r="AW40" s="98">
        <v>95100</v>
      </c>
      <c r="AX40" s="99"/>
      <c r="AY40" s="99"/>
      <c r="AZ40" s="99"/>
      <c r="BA40" s="100"/>
      <c r="BB40" s="98">
        <v>0</v>
      </c>
      <c r="BC40" s="99"/>
      <c r="BD40" s="99"/>
      <c r="BE40" s="99"/>
      <c r="BF40" s="100"/>
      <c r="BG40" s="97">
        <f>IF(ISNUMBER(AR40),AR40,0)+IF(ISNUMBER(AW40),AW40,0)</f>
        <v>95100</v>
      </c>
      <c r="BH40" s="97"/>
      <c r="BI40" s="97"/>
      <c r="BJ40" s="97"/>
      <c r="BK40" s="97"/>
      <c r="CA40" s="101" t="s">
        <v>24</v>
      </c>
    </row>
    <row r="41" spans="1:79" s="101" customFormat="1" ht="12.75" customHeight="1" x14ac:dyDescent="0.2">
      <c r="A41" s="91">
        <v>21080500</v>
      </c>
      <c r="B41" s="92"/>
      <c r="C41" s="92"/>
      <c r="D41" s="93"/>
      <c r="E41" s="94" t="s">
        <v>174</v>
      </c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6"/>
      <c r="X41" s="98" t="s">
        <v>173</v>
      </c>
      <c r="Y41" s="99"/>
      <c r="Z41" s="99"/>
      <c r="AA41" s="99"/>
      <c r="AB41" s="100"/>
      <c r="AC41" s="98">
        <v>89900</v>
      </c>
      <c r="AD41" s="99"/>
      <c r="AE41" s="99"/>
      <c r="AF41" s="99"/>
      <c r="AG41" s="100"/>
      <c r="AH41" s="98">
        <v>0</v>
      </c>
      <c r="AI41" s="99"/>
      <c r="AJ41" s="99"/>
      <c r="AK41" s="99"/>
      <c r="AL41" s="100"/>
      <c r="AM41" s="98">
        <f>IF(ISNUMBER(X41),X41,0)+IF(ISNUMBER(AC41),AC41,0)</f>
        <v>89900</v>
      </c>
      <c r="AN41" s="99"/>
      <c r="AO41" s="99"/>
      <c r="AP41" s="99"/>
      <c r="AQ41" s="100"/>
      <c r="AR41" s="98" t="s">
        <v>173</v>
      </c>
      <c r="AS41" s="99"/>
      <c r="AT41" s="99"/>
      <c r="AU41" s="99"/>
      <c r="AV41" s="100"/>
      <c r="AW41" s="98">
        <v>95100</v>
      </c>
      <c r="AX41" s="99"/>
      <c r="AY41" s="99"/>
      <c r="AZ41" s="99"/>
      <c r="BA41" s="100"/>
      <c r="BB41" s="98">
        <v>0</v>
      </c>
      <c r="BC41" s="99"/>
      <c r="BD41" s="99"/>
      <c r="BE41" s="99"/>
      <c r="BF41" s="100"/>
      <c r="BG41" s="97">
        <f>IF(ISNUMBER(AR41),AR41,0)+IF(ISNUMBER(AW41),AW41,0)</f>
        <v>95100</v>
      </c>
      <c r="BH41" s="97"/>
      <c r="BI41" s="97"/>
      <c r="BJ41" s="97"/>
      <c r="BK41" s="97"/>
    </row>
    <row r="42" spans="1:79" s="6" customFormat="1" ht="12.75" customHeight="1" x14ac:dyDescent="0.2">
      <c r="A42" s="88"/>
      <c r="B42" s="89"/>
      <c r="C42" s="89"/>
      <c r="D42" s="90"/>
      <c r="E42" s="104" t="s">
        <v>147</v>
      </c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6"/>
      <c r="X42" s="108">
        <v>0</v>
      </c>
      <c r="Y42" s="109"/>
      <c r="Z42" s="109"/>
      <c r="AA42" s="109"/>
      <c r="AB42" s="110"/>
      <c r="AC42" s="108">
        <v>89900</v>
      </c>
      <c r="AD42" s="109"/>
      <c r="AE42" s="109"/>
      <c r="AF42" s="109"/>
      <c r="AG42" s="110"/>
      <c r="AH42" s="108">
        <v>0</v>
      </c>
      <c r="AI42" s="109"/>
      <c r="AJ42" s="109"/>
      <c r="AK42" s="109"/>
      <c r="AL42" s="110"/>
      <c r="AM42" s="108">
        <f>IF(ISNUMBER(X42),X42,0)+IF(ISNUMBER(AC42),AC42,0)</f>
        <v>89900</v>
      </c>
      <c r="AN42" s="109"/>
      <c r="AO42" s="109"/>
      <c r="AP42" s="109"/>
      <c r="AQ42" s="110"/>
      <c r="AR42" s="108">
        <v>0</v>
      </c>
      <c r="AS42" s="109"/>
      <c r="AT42" s="109"/>
      <c r="AU42" s="109"/>
      <c r="AV42" s="110"/>
      <c r="AW42" s="108">
        <v>95100</v>
      </c>
      <c r="AX42" s="109"/>
      <c r="AY42" s="109"/>
      <c r="AZ42" s="109"/>
      <c r="BA42" s="110"/>
      <c r="BB42" s="108">
        <v>0</v>
      </c>
      <c r="BC42" s="109"/>
      <c r="BD42" s="109"/>
      <c r="BE42" s="109"/>
      <c r="BF42" s="110"/>
      <c r="BG42" s="107">
        <f>IF(ISNUMBER(AR42),AR42,0)+IF(ISNUMBER(AW42),AW42,0)</f>
        <v>95100</v>
      </c>
      <c r="BH42" s="107"/>
      <c r="BI42" s="107"/>
      <c r="BJ42" s="107"/>
      <c r="BK42" s="107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4" spans="1:79" s="4" customFormat="1" ht="12.7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</row>
    <row r="46" spans="1:79" s="3" customFormat="1" ht="14.25" customHeight="1" x14ac:dyDescent="0.2">
      <c r="A46" s="32" t="s">
        <v>117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9"/>
    </row>
    <row r="47" spans="1:79" ht="14.25" customHeight="1" x14ac:dyDescent="0.2">
      <c r="A47" s="32" t="s">
        <v>228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</row>
    <row r="48" spans="1:79" ht="15" customHeight="1" x14ac:dyDescent="0.2">
      <c r="A48" s="34" t="s">
        <v>216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</row>
    <row r="49" spans="1:79" ht="23.1" customHeight="1" x14ac:dyDescent="0.2">
      <c r="A49" s="64" t="s">
        <v>118</v>
      </c>
      <c r="B49" s="65"/>
      <c r="C49" s="65"/>
      <c r="D49" s="66"/>
      <c r="E49" s="30" t="s">
        <v>19</v>
      </c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9" t="s">
        <v>217</v>
      </c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1"/>
      <c r="AN49" s="39" t="s">
        <v>220</v>
      </c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1"/>
      <c r="BG49" s="39" t="s">
        <v>227</v>
      </c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1"/>
    </row>
    <row r="50" spans="1:79" ht="48.75" customHeight="1" x14ac:dyDescent="0.2">
      <c r="A50" s="67"/>
      <c r="B50" s="68"/>
      <c r="C50" s="68"/>
      <c r="D50" s="69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9" t="s">
        <v>4</v>
      </c>
      <c r="V50" s="40"/>
      <c r="W50" s="40"/>
      <c r="X50" s="40"/>
      <c r="Y50" s="41"/>
      <c r="Z50" s="39" t="s">
        <v>3</v>
      </c>
      <c r="AA50" s="40"/>
      <c r="AB50" s="40"/>
      <c r="AC50" s="40"/>
      <c r="AD50" s="41"/>
      <c r="AE50" s="54" t="s">
        <v>116</v>
      </c>
      <c r="AF50" s="55"/>
      <c r="AG50" s="55"/>
      <c r="AH50" s="56"/>
      <c r="AI50" s="39" t="s">
        <v>5</v>
      </c>
      <c r="AJ50" s="40"/>
      <c r="AK50" s="40"/>
      <c r="AL50" s="40"/>
      <c r="AM50" s="41"/>
      <c r="AN50" s="39" t="s">
        <v>4</v>
      </c>
      <c r="AO50" s="40"/>
      <c r="AP50" s="40"/>
      <c r="AQ50" s="40"/>
      <c r="AR50" s="41"/>
      <c r="AS50" s="39" t="s">
        <v>3</v>
      </c>
      <c r="AT50" s="40"/>
      <c r="AU50" s="40"/>
      <c r="AV50" s="40"/>
      <c r="AW50" s="41"/>
      <c r="AX50" s="54" t="s">
        <v>116</v>
      </c>
      <c r="AY50" s="55"/>
      <c r="AZ50" s="55"/>
      <c r="BA50" s="56"/>
      <c r="BB50" s="39" t="s">
        <v>96</v>
      </c>
      <c r="BC50" s="40"/>
      <c r="BD50" s="40"/>
      <c r="BE50" s="40"/>
      <c r="BF50" s="41"/>
      <c r="BG50" s="39" t="s">
        <v>4</v>
      </c>
      <c r="BH50" s="40"/>
      <c r="BI50" s="40"/>
      <c r="BJ50" s="40"/>
      <c r="BK50" s="41"/>
      <c r="BL50" s="39" t="s">
        <v>3</v>
      </c>
      <c r="BM50" s="40"/>
      <c r="BN50" s="40"/>
      <c r="BO50" s="40"/>
      <c r="BP50" s="41"/>
      <c r="BQ50" s="54" t="s">
        <v>116</v>
      </c>
      <c r="BR50" s="55"/>
      <c r="BS50" s="55"/>
      <c r="BT50" s="56"/>
      <c r="BU50" s="39" t="s">
        <v>97</v>
      </c>
      <c r="BV50" s="40"/>
      <c r="BW50" s="40"/>
      <c r="BX50" s="40"/>
      <c r="BY50" s="41"/>
    </row>
    <row r="51" spans="1:79" ht="15" customHeight="1" x14ac:dyDescent="0.2">
      <c r="A51" s="39">
        <v>1</v>
      </c>
      <c r="B51" s="40"/>
      <c r="C51" s="40"/>
      <c r="D51" s="41"/>
      <c r="E51" s="39">
        <v>2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>
        <v>3</v>
      </c>
      <c r="V51" s="40"/>
      <c r="W51" s="40"/>
      <c r="X51" s="40"/>
      <c r="Y51" s="41"/>
      <c r="Z51" s="39">
        <v>4</v>
      </c>
      <c r="AA51" s="40"/>
      <c r="AB51" s="40"/>
      <c r="AC51" s="40"/>
      <c r="AD51" s="41"/>
      <c r="AE51" s="39">
        <v>5</v>
      </c>
      <c r="AF51" s="40"/>
      <c r="AG51" s="40"/>
      <c r="AH51" s="41"/>
      <c r="AI51" s="39">
        <v>6</v>
      </c>
      <c r="AJ51" s="40"/>
      <c r="AK51" s="40"/>
      <c r="AL51" s="40"/>
      <c r="AM51" s="41"/>
      <c r="AN51" s="39">
        <v>7</v>
      </c>
      <c r="AO51" s="40"/>
      <c r="AP51" s="40"/>
      <c r="AQ51" s="40"/>
      <c r="AR51" s="41"/>
      <c r="AS51" s="39">
        <v>8</v>
      </c>
      <c r="AT51" s="40"/>
      <c r="AU51" s="40"/>
      <c r="AV51" s="40"/>
      <c r="AW51" s="41"/>
      <c r="AX51" s="39">
        <v>9</v>
      </c>
      <c r="AY51" s="40"/>
      <c r="AZ51" s="40"/>
      <c r="BA51" s="41"/>
      <c r="BB51" s="39">
        <v>10</v>
      </c>
      <c r="BC51" s="40"/>
      <c r="BD51" s="40"/>
      <c r="BE51" s="40"/>
      <c r="BF51" s="41"/>
      <c r="BG51" s="39">
        <v>11</v>
      </c>
      <c r="BH51" s="40"/>
      <c r="BI51" s="40"/>
      <c r="BJ51" s="40"/>
      <c r="BK51" s="41"/>
      <c r="BL51" s="39">
        <v>12</v>
      </c>
      <c r="BM51" s="40"/>
      <c r="BN51" s="40"/>
      <c r="BO51" s="40"/>
      <c r="BP51" s="41"/>
      <c r="BQ51" s="39">
        <v>13</v>
      </c>
      <c r="BR51" s="40"/>
      <c r="BS51" s="40"/>
      <c r="BT51" s="41"/>
      <c r="BU51" s="39">
        <v>14</v>
      </c>
      <c r="BV51" s="40"/>
      <c r="BW51" s="40"/>
      <c r="BX51" s="40"/>
      <c r="BY51" s="41"/>
    </row>
    <row r="52" spans="1:79" s="1" customFormat="1" ht="12.75" hidden="1" customHeight="1" x14ac:dyDescent="0.2">
      <c r="A52" s="42" t="s">
        <v>64</v>
      </c>
      <c r="B52" s="43"/>
      <c r="C52" s="43"/>
      <c r="D52" s="44"/>
      <c r="E52" s="42" t="s">
        <v>57</v>
      </c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4"/>
      <c r="U52" s="42" t="s">
        <v>65</v>
      </c>
      <c r="V52" s="43"/>
      <c r="W52" s="43"/>
      <c r="X52" s="43"/>
      <c r="Y52" s="44"/>
      <c r="Z52" s="42" t="s">
        <v>66</v>
      </c>
      <c r="AA52" s="43"/>
      <c r="AB52" s="43"/>
      <c r="AC52" s="43"/>
      <c r="AD52" s="44"/>
      <c r="AE52" s="42" t="s">
        <v>91</v>
      </c>
      <c r="AF52" s="43"/>
      <c r="AG52" s="43"/>
      <c r="AH52" s="44"/>
      <c r="AI52" s="50" t="s">
        <v>170</v>
      </c>
      <c r="AJ52" s="51"/>
      <c r="AK52" s="51"/>
      <c r="AL52" s="51"/>
      <c r="AM52" s="52"/>
      <c r="AN52" s="42" t="s">
        <v>67</v>
      </c>
      <c r="AO52" s="43"/>
      <c r="AP52" s="43"/>
      <c r="AQ52" s="43"/>
      <c r="AR52" s="44"/>
      <c r="AS52" s="42" t="s">
        <v>68</v>
      </c>
      <c r="AT52" s="43"/>
      <c r="AU52" s="43"/>
      <c r="AV52" s="43"/>
      <c r="AW52" s="44"/>
      <c r="AX52" s="42" t="s">
        <v>92</v>
      </c>
      <c r="AY52" s="43"/>
      <c r="AZ52" s="43"/>
      <c r="BA52" s="44"/>
      <c r="BB52" s="50" t="s">
        <v>170</v>
      </c>
      <c r="BC52" s="51"/>
      <c r="BD52" s="51"/>
      <c r="BE52" s="51"/>
      <c r="BF52" s="52"/>
      <c r="BG52" s="42" t="s">
        <v>58</v>
      </c>
      <c r="BH52" s="43"/>
      <c r="BI52" s="43"/>
      <c r="BJ52" s="43"/>
      <c r="BK52" s="44"/>
      <c r="BL52" s="42" t="s">
        <v>59</v>
      </c>
      <c r="BM52" s="43"/>
      <c r="BN52" s="43"/>
      <c r="BO52" s="43"/>
      <c r="BP52" s="44"/>
      <c r="BQ52" s="42" t="s">
        <v>93</v>
      </c>
      <c r="BR52" s="43"/>
      <c r="BS52" s="43"/>
      <c r="BT52" s="44"/>
      <c r="BU52" s="50" t="s">
        <v>170</v>
      </c>
      <c r="BV52" s="51"/>
      <c r="BW52" s="51"/>
      <c r="BX52" s="51"/>
      <c r="BY52" s="52"/>
      <c r="CA52" t="s">
        <v>25</v>
      </c>
    </row>
    <row r="53" spans="1:79" s="101" customFormat="1" ht="25.5" customHeight="1" x14ac:dyDescent="0.2">
      <c r="A53" s="91">
        <v>2610</v>
      </c>
      <c r="B53" s="92"/>
      <c r="C53" s="92"/>
      <c r="D53" s="93"/>
      <c r="E53" s="94" t="s">
        <v>175</v>
      </c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8">
        <v>0</v>
      </c>
      <c r="V53" s="99"/>
      <c r="W53" s="99"/>
      <c r="X53" s="99"/>
      <c r="Y53" s="100"/>
      <c r="Z53" s="98">
        <v>25110</v>
      </c>
      <c r="AA53" s="99"/>
      <c r="AB53" s="99"/>
      <c r="AC53" s="99"/>
      <c r="AD53" s="100"/>
      <c r="AE53" s="98">
        <v>0</v>
      </c>
      <c r="AF53" s="99"/>
      <c r="AG53" s="99"/>
      <c r="AH53" s="100"/>
      <c r="AI53" s="98">
        <f>IF(ISNUMBER(U53),U53,0)+IF(ISNUMBER(Z53),Z53,0)</f>
        <v>25110</v>
      </c>
      <c r="AJ53" s="99"/>
      <c r="AK53" s="99"/>
      <c r="AL53" s="99"/>
      <c r="AM53" s="100"/>
      <c r="AN53" s="98">
        <v>0</v>
      </c>
      <c r="AO53" s="99"/>
      <c r="AP53" s="99"/>
      <c r="AQ53" s="99"/>
      <c r="AR53" s="100"/>
      <c r="AS53" s="98">
        <v>73400</v>
      </c>
      <c r="AT53" s="99"/>
      <c r="AU53" s="99"/>
      <c r="AV53" s="99"/>
      <c r="AW53" s="100"/>
      <c r="AX53" s="98">
        <v>0</v>
      </c>
      <c r="AY53" s="99"/>
      <c r="AZ53" s="99"/>
      <c r="BA53" s="100"/>
      <c r="BB53" s="98">
        <f>IF(ISNUMBER(AN53),AN53,0)+IF(ISNUMBER(AS53),AS53,0)</f>
        <v>73400</v>
      </c>
      <c r="BC53" s="99"/>
      <c r="BD53" s="99"/>
      <c r="BE53" s="99"/>
      <c r="BF53" s="100"/>
      <c r="BG53" s="98">
        <v>0</v>
      </c>
      <c r="BH53" s="99"/>
      <c r="BI53" s="99"/>
      <c r="BJ53" s="99"/>
      <c r="BK53" s="100"/>
      <c r="BL53" s="98">
        <v>84700</v>
      </c>
      <c r="BM53" s="99"/>
      <c r="BN53" s="99"/>
      <c r="BO53" s="99"/>
      <c r="BP53" s="100"/>
      <c r="BQ53" s="98">
        <v>0</v>
      </c>
      <c r="BR53" s="99"/>
      <c r="BS53" s="99"/>
      <c r="BT53" s="100"/>
      <c r="BU53" s="98">
        <f>IF(ISNUMBER(BG53),BG53,0)+IF(ISNUMBER(BL53),BL53,0)</f>
        <v>84700</v>
      </c>
      <c r="BV53" s="99"/>
      <c r="BW53" s="99"/>
      <c r="BX53" s="99"/>
      <c r="BY53" s="100"/>
      <c r="CA53" s="101" t="s">
        <v>26</v>
      </c>
    </row>
    <row r="54" spans="1:79" s="6" customFormat="1" ht="12.75" customHeight="1" x14ac:dyDescent="0.2">
      <c r="A54" s="88"/>
      <c r="B54" s="89"/>
      <c r="C54" s="89"/>
      <c r="D54" s="90"/>
      <c r="E54" s="104" t="s">
        <v>147</v>
      </c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6"/>
      <c r="U54" s="108">
        <v>0</v>
      </c>
      <c r="V54" s="109"/>
      <c r="W54" s="109"/>
      <c r="X54" s="109"/>
      <c r="Y54" s="110"/>
      <c r="Z54" s="108">
        <v>25110</v>
      </c>
      <c r="AA54" s="109"/>
      <c r="AB54" s="109"/>
      <c r="AC54" s="109"/>
      <c r="AD54" s="110"/>
      <c r="AE54" s="108">
        <v>0</v>
      </c>
      <c r="AF54" s="109"/>
      <c r="AG54" s="109"/>
      <c r="AH54" s="110"/>
      <c r="AI54" s="108">
        <f>IF(ISNUMBER(U54),U54,0)+IF(ISNUMBER(Z54),Z54,0)</f>
        <v>25110</v>
      </c>
      <c r="AJ54" s="109"/>
      <c r="AK54" s="109"/>
      <c r="AL54" s="109"/>
      <c r="AM54" s="110"/>
      <c r="AN54" s="108">
        <v>0</v>
      </c>
      <c r="AO54" s="109"/>
      <c r="AP54" s="109"/>
      <c r="AQ54" s="109"/>
      <c r="AR54" s="110"/>
      <c r="AS54" s="108">
        <v>73400</v>
      </c>
      <c r="AT54" s="109"/>
      <c r="AU54" s="109"/>
      <c r="AV54" s="109"/>
      <c r="AW54" s="110"/>
      <c r="AX54" s="108">
        <v>0</v>
      </c>
      <c r="AY54" s="109"/>
      <c r="AZ54" s="109"/>
      <c r="BA54" s="110"/>
      <c r="BB54" s="108">
        <f>IF(ISNUMBER(AN54),AN54,0)+IF(ISNUMBER(AS54),AS54,0)</f>
        <v>73400</v>
      </c>
      <c r="BC54" s="109"/>
      <c r="BD54" s="109"/>
      <c r="BE54" s="109"/>
      <c r="BF54" s="110"/>
      <c r="BG54" s="108">
        <v>0</v>
      </c>
      <c r="BH54" s="109"/>
      <c r="BI54" s="109"/>
      <c r="BJ54" s="109"/>
      <c r="BK54" s="110"/>
      <c r="BL54" s="108">
        <v>84700</v>
      </c>
      <c r="BM54" s="109"/>
      <c r="BN54" s="109"/>
      <c r="BO54" s="109"/>
      <c r="BP54" s="110"/>
      <c r="BQ54" s="108">
        <v>0</v>
      </c>
      <c r="BR54" s="109"/>
      <c r="BS54" s="109"/>
      <c r="BT54" s="110"/>
      <c r="BU54" s="108">
        <f>IF(ISNUMBER(BG54),BG54,0)+IF(ISNUMBER(BL54),BL54,0)</f>
        <v>84700</v>
      </c>
      <c r="BV54" s="109"/>
      <c r="BW54" s="109"/>
      <c r="BX54" s="109"/>
      <c r="BY54" s="110"/>
    </row>
    <row r="56" spans="1:79" ht="14.25" customHeight="1" x14ac:dyDescent="0.2">
      <c r="A56" s="32" t="s">
        <v>229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</row>
    <row r="57" spans="1:79" ht="15" customHeight="1" x14ac:dyDescent="0.2">
      <c r="A57" s="47" t="s">
        <v>216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</row>
    <row r="58" spans="1:79" ht="23.1" customHeight="1" x14ac:dyDescent="0.2">
      <c r="A58" s="64" t="s">
        <v>119</v>
      </c>
      <c r="B58" s="65"/>
      <c r="C58" s="65"/>
      <c r="D58" s="65"/>
      <c r="E58" s="66"/>
      <c r="F58" s="30" t="s">
        <v>19</v>
      </c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9" t="s">
        <v>217</v>
      </c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1"/>
      <c r="AN58" s="39" t="s">
        <v>220</v>
      </c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1"/>
      <c r="BG58" s="39" t="s">
        <v>227</v>
      </c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  <c r="BV58" s="40"/>
      <c r="BW58" s="40"/>
      <c r="BX58" s="40"/>
      <c r="BY58" s="41"/>
    </row>
    <row r="59" spans="1:79" ht="51.75" customHeight="1" x14ac:dyDescent="0.2">
      <c r="A59" s="67"/>
      <c r="B59" s="68"/>
      <c r="C59" s="68"/>
      <c r="D59" s="68"/>
      <c r="E59" s="69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9" t="s">
        <v>4</v>
      </c>
      <c r="V59" s="40"/>
      <c r="W59" s="40"/>
      <c r="X59" s="40"/>
      <c r="Y59" s="41"/>
      <c r="Z59" s="39" t="s">
        <v>3</v>
      </c>
      <c r="AA59" s="40"/>
      <c r="AB59" s="40"/>
      <c r="AC59" s="40"/>
      <c r="AD59" s="41"/>
      <c r="AE59" s="54" t="s">
        <v>116</v>
      </c>
      <c r="AF59" s="55"/>
      <c r="AG59" s="55"/>
      <c r="AH59" s="56"/>
      <c r="AI59" s="39" t="s">
        <v>5</v>
      </c>
      <c r="AJ59" s="40"/>
      <c r="AK59" s="40"/>
      <c r="AL59" s="40"/>
      <c r="AM59" s="41"/>
      <c r="AN59" s="39" t="s">
        <v>4</v>
      </c>
      <c r="AO59" s="40"/>
      <c r="AP59" s="40"/>
      <c r="AQ59" s="40"/>
      <c r="AR59" s="41"/>
      <c r="AS59" s="39" t="s">
        <v>3</v>
      </c>
      <c r="AT59" s="40"/>
      <c r="AU59" s="40"/>
      <c r="AV59" s="40"/>
      <c r="AW59" s="41"/>
      <c r="AX59" s="54" t="s">
        <v>116</v>
      </c>
      <c r="AY59" s="55"/>
      <c r="AZ59" s="55"/>
      <c r="BA59" s="56"/>
      <c r="BB59" s="39" t="s">
        <v>96</v>
      </c>
      <c r="BC59" s="40"/>
      <c r="BD59" s="40"/>
      <c r="BE59" s="40"/>
      <c r="BF59" s="41"/>
      <c r="BG59" s="39" t="s">
        <v>4</v>
      </c>
      <c r="BH59" s="40"/>
      <c r="BI59" s="40"/>
      <c r="BJ59" s="40"/>
      <c r="BK59" s="41"/>
      <c r="BL59" s="39" t="s">
        <v>3</v>
      </c>
      <c r="BM59" s="40"/>
      <c r="BN59" s="40"/>
      <c r="BO59" s="40"/>
      <c r="BP59" s="41"/>
      <c r="BQ59" s="54" t="s">
        <v>116</v>
      </c>
      <c r="BR59" s="55"/>
      <c r="BS59" s="55"/>
      <c r="BT59" s="56"/>
      <c r="BU59" s="30" t="s">
        <v>97</v>
      </c>
      <c r="BV59" s="30"/>
      <c r="BW59" s="30"/>
      <c r="BX59" s="30"/>
      <c r="BY59" s="30"/>
    </row>
    <row r="60" spans="1:79" ht="15" customHeight="1" x14ac:dyDescent="0.2">
      <c r="A60" s="39">
        <v>1</v>
      </c>
      <c r="B60" s="40"/>
      <c r="C60" s="40"/>
      <c r="D60" s="40"/>
      <c r="E60" s="41"/>
      <c r="F60" s="39">
        <v>2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>
        <v>3</v>
      </c>
      <c r="V60" s="40"/>
      <c r="W60" s="40"/>
      <c r="X60" s="40"/>
      <c r="Y60" s="41"/>
      <c r="Z60" s="39">
        <v>4</v>
      </c>
      <c r="AA60" s="40"/>
      <c r="AB60" s="40"/>
      <c r="AC60" s="40"/>
      <c r="AD60" s="41"/>
      <c r="AE60" s="39">
        <v>5</v>
      </c>
      <c r="AF60" s="40"/>
      <c r="AG60" s="40"/>
      <c r="AH60" s="41"/>
      <c r="AI60" s="39">
        <v>6</v>
      </c>
      <c r="AJ60" s="40"/>
      <c r="AK60" s="40"/>
      <c r="AL60" s="40"/>
      <c r="AM60" s="41"/>
      <c r="AN60" s="39">
        <v>7</v>
      </c>
      <c r="AO60" s="40"/>
      <c r="AP60" s="40"/>
      <c r="AQ60" s="40"/>
      <c r="AR60" s="41"/>
      <c r="AS60" s="39">
        <v>8</v>
      </c>
      <c r="AT60" s="40"/>
      <c r="AU60" s="40"/>
      <c r="AV60" s="40"/>
      <c r="AW60" s="41"/>
      <c r="AX60" s="39">
        <v>9</v>
      </c>
      <c r="AY60" s="40"/>
      <c r="AZ60" s="40"/>
      <c r="BA60" s="41"/>
      <c r="BB60" s="39">
        <v>10</v>
      </c>
      <c r="BC60" s="40"/>
      <c r="BD60" s="40"/>
      <c r="BE60" s="40"/>
      <c r="BF60" s="41"/>
      <c r="BG60" s="39">
        <v>11</v>
      </c>
      <c r="BH60" s="40"/>
      <c r="BI60" s="40"/>
      <c r="BJ60" s="40"/>
      <c r="BK60" s="41"/>
      <c r="BL60" s="39">
        <v>12</v>
      </c>
      <c r="BM60" s="40"/>
      <c r="BN60" s="40"/>
      <c r="BO60" s="40"/>
      <c r="BP60" s="41"/>
      <c r="BQ60" s="39">
        <v>13</v>
      </c>
      <c r="BR60" s="40"/>
      <c r="BS60" s="40"/>
      <c r="BT60" s="41"/>
      <c r="BU60" s="30">
        <v>14</v>
      </c>
      <c r="BV60" s="30"/>
      <c r="BW60" s="30"/>
      <c r="BX60" s="30"/>
      <c r="BY60" s="30"/>
    </row>
    <row r="61" spans="1:79" s="1" customFormat="1" ht="13.5" hidden="1" customHeight="1" x14ac:dyDescent="0.2">
      <c r="A61" s="42" t="s">
        <v>64</v>
      </c>
      <c r="B61" s="43"/>
      <c r="C61" s="43"/>
      <c r="D61" s="43"/>
      <c r="E61" s="44"/>
      <c r="F61" s="42" t="s">
        <v>57</v>
      </c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4"/>
      <c r="U61" s="42" t="s">
        <v>65</v>
      </c>
      <c r="V61" s="43"/>
      <c r="W61" s="43"/>
      <c r="X61" s="43"/>
      <c r="Y61" s="44"/>
      <c r="Z61" s="42" t="s">
        <v>66</v>
      </c>
      <c r="AA61" s="43"/>
      <c r="AB61" s="43"/>
      <c r="AC61" s="43"/>
      <c r="AD61" s="44"/>
      <c r="AE61" s="42" t="s">
        <v>91</v>
      </c>
      <c r="AF61" s="43"/>
      <c r="AG61" s="43"/>
      <c r="AH61" s="44"/>
      <c r="AI61" s="50" t="s">
        <v>170</v>
      </c>
      <c r="AJ61" s="51"/>
      <c r="AK61" s="51"/>
      <c r="AL61" s="51"/>
      <c r="AM61" s="52"/>
      <c r="AN61" s="42" t="s">
        <v>67</v>
      </c>
      <c r="AO61" s="43"/>
      <c r="AP61" s="43"/>
      <c r="AQ61" s="43"/>
      <c r="AR61" s="44"/>
      <c r="AS61" s="42" t="s">
        <v>68</v>
      </c>
      <c r="AT61" s="43"/>
      <c r="AU61" s="43"/>
      <c r="AV61" s="43"/>
      <c r="AW61" s="44"/>
      <c r="AX61" s="42" t="s">
        <v>92</v>
      </c>
      <c r="AY61" s="43"/>
      <c r="AZ61" s="43"/>
      <c r="BA61" s="44"/>
      <c r="BB61" s="50" t="s">
        <v>170</v>
      </c>
      <c r="BC61" s="51"/>
      <c r="BD61" s="51"/>
      <c r="BE61" s="51"/>
      <c r="BF61" s="52"/>
      <c r="BG61" s="42" t="s">
        <v>58</v>
      </c>
      <c r="BH61" s="43"/>
      <c r="BI61" s="43"/>
      <c r="BJ61" s="43"/>
      <c r="BK61" s="44"/>
      <c r="BL61" s="42" t="s">
        <v>59</v>
      </c>
      <c r="BM61" s="43"/>
      <c r="BN61" s="43"/>
      <c r="BO61" s="43"/>
      <c r="BP61" s="44"/>
      <c r="BQ61" s="42" t="s">
        <v>93</v>
      </c>
      <c r="BR61" s="43"/>
      <c r="BS61" s="43"/>
      <c r="BT61" s="44"/>
      <c r="BU61" s="53" t="s">
        <v>170</v>
      </c>
      <c r="BV61" s="53"/>
      <c r="BW61" s="53"/>
      <c r="BX61" s="53"/>
      <c r="BY61" s="53"/>
      <c r="CA61" t="s">
        <v>27</v>
      </c>
    </row>
    <row r="62" spans="1:79" s="6" customFormat="1" ht="12.75" customHeight="1" x14ac:dyDescent="0.2">
      <c r="A62" s="88"/>
      <c r="B62" s="89"/>
      <c r="C62" s="89"/>
      <c r="D62" s="89"/>
      <c r="E62" s="90"/>
      <c r="F62" s="88" t="s">
        <v>147</v>
      </c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90"/>
      <c r="U62" s="108"/>
      <c r="V62" s="109"/>
      <c r="W62" s="109"/>
      <c r="X62" s="109"/>
      <c r="Y62" s="110"/>
      <c r="Z62" s="108"/>
      <c r="AA62" s="109"/>
      <c r="AB62" s="109"/>
      <c r="AC62" s="109"/>
      <c r="AD62" s="110"/>
      <c r="AE62" s="108"/>
      <c r="AF62" s="109"/>
      <c r="AG62" s="109"/>
      <c r="AH62" s="110"/>
      <c r="AI62" s="108">
        <f>IF(ISNUMBER(U62),U62,0)+IF(ISNUMBER(Z62),Z62,0)</f>
        <v>0</v>
      </c>
      <c r="AJ62" s="109"/>
      <c r="AK62" s="109"/>
      <c r="AL62" s="109"/>
      <c r="AM62" s="110"/>
      <c r="AN62" s="108"/>
      <c r="AO62" s="109"/>
      <c r="AP62" s="109"/>
      <c r="AQ62" s="109"/>
      <c r="AR62" s="110"/>
      <c r="AS62" s="108"/>
      <c r="AT62" s="109"/>
      <c r="AU62" s="109"/>
      <c r="AV62" s="109"/>
      <c r="AW62" s="110"/>
      <c r="AX62" s="108"/>
      <c r="AY62" s="109"/>
      <c r="AZ62" s="109"/>
      <c r="BA62" s="110"/>
      <c r="BB62" s="108">
        <f>IF(ISNUMBER(AN62),AN62,0)+IF(ISNUMBER(AS62),AS62,0)</f>
        <v>0</v>
      </c>
      <c r="BC62" s="109"/>
      <c r="BD62" s="109"/>
      <c r="BE62" s="109"/>
      <c r="BF62" s="110"/>
      <c r="BG62" s="108"/>
      <c r="BH62" s="109"/>
      <c r="BI62" s="109"/>
      <c r="BJ62" s="109"/>
      <c r="BK62" s="110"/>
      <c r="BL62" s="108"/>
      <c r="BM62" s="109"/>
      <c r="BN62" s="109"/>
      <c r="BO62" s="109"/>
      <c r="BP62" s="110"/>
      <c r="BQ62" s="108"/>
      <c r="BR62" s="109"/>
      <c r="BS62" s="109"/>
      <c r="BT62" s="110"/>
      <c r="BU62" s="108">
        <f>IF(ISNUMBER(BG62),BG62,0)+IF(ISNUMBER(BL62),BL62,0)</f>
        <v>0</v>
      </c>
      <c r="BV62" s="109"/>
      <c r="BW62" s="109"/>
      <c r="BX62" s="109"/>
      <c r="BY62" s="110"/>
      <c r="CA62" s="6" t="s">
        <v>28</v>
      </c>
    </row>
    <row r="64" spans="1:79" ht="14.25" customHeight="1" x14ac:dyDescent="0.2">
      <c r="A64" s="32" t="s">
        <v>244</v>
      </c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</row>
    <row r="65" spans="1:79" ht="15" customHeight="1" x14ac:dyDescent="0.2">
      <c r="A65" s="47" t="s">
        <v>216</v>
      </c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</row>
    <row r="66" spans="1:79" ht="23.1" customHeight="1" x14ac:dyDescent="0.2">
      <c r="A66" s="64" t="s">
        <v>118</v>
      </c>
      <c r="B66" s="65"/>
      <c r="C66" s="65"/>
      <c r="D66" s="66"/>
      <c r="E66" s="57" t="s">
        <v>19</v>
      </c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39" t="s">
        <v>238</v>
      </c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1"/>
      <c r="AR66" s="30" t="s">
        <v>243</v>
      </c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</row>
    <row r="67" spans="1:79" ht="48.75" customHeight="1" x14ac:dyDescent="0.2">
      <c r="A67" s="67"/>
      <c r="B67" s="68"/>
      <c r="C67" s="68"/>
      <c r="D67" s="69"/>
      <c r="E67" s="60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2"/>
      <c r="X67" s="57" t="s">
        <v>4</v>
      </c>
      <c r="Y67" s="58"/>
      <c r="Z67" s="58"/>
      <c r="AA67" s="58"/>
      <c r="AB67" s="59"/>
      <c r="AC67" s="57" t="s">
        <v>3</v>
      </c>
      <c r="AD67" s="58"/>
      <c r="AE67" s="58"/>
      <c r="AF67" s="58"/>
      <c r="AG67" s="59"/>
      <c r="AH67" s="54" t="s">
        <v>116</v>
      </c>
      <c r="AI67" s="55"/>
      <c r="AJ67" s="55"/>
      <c r="AK67" s="55"/>
      <c r="AL67" s="56"/>
      <c r="AM67" s="39" t="s">
        <v>5</v>
      </c>
      <c r="AN67" s="40"/>
      <c r="AO67" s="40"/>
      <c r="AP67" s="40"/>
      <c r="AQ67" s="41"/>
      <c r="AR67" s="39" t="s">
        <v>4</v>
      </c>
      <c r="AS67" s="40"/>
      <c r="AT67" s="40"/>
      <c r="AU67" s="40"/>
      <c r="AV67" s="41"/>
      <c r="AW67" s="39" t="s">
        <v>3</v>
      </c>
      <c r="AX67" s="40"/>
      <c r="AY67" s="40"/>
      <c r="AZ67" s="40"/>
      <c r="BA67" s="41"/>
      <c r="BB67" s="54" t="s">
        <v>116</v>
      </c>
      <c r="BC67" s="55"/>
      <c r="BD67" s="55"/>
      <c r="BE67" s="55"/>
      <c r="BF67" s="56"/>
      <c r="BG67" s="39" t="s">
        <v>96</v>
      </c>
      <c r="BH67" s="40"/>
      <c r="BI67" s="40"/>
      <c r="BJ67" s="40"/>
      <c r="BK67" s="41"/>
    </row>
    <row r="68" spans="1:79" ht="12.75" customHeight="1" x14ac:dyDescent="0.2">
      <c r="A68" s="39">
        <v>1</v>
      </c>
      <c r="B68" s="40"/>
      <c r="C68" s="40"/>
      <c r="D68" s="41"/>
      <c r="E68" s="39">
        <v>2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39">
        <v>3</v>
      </c>
      <c r="Y68" s="40"/>
      <c r="Z68" s="40"/>
      <c r="AA68" s="40"/>
      <c r="AB68" s="41"/>
      <c r="AC68" s="39">
        <v>4</v>
      </c>
      <c r="AD68" s="40"/>
      <c r="AE68" s="40"/>
      <c r="AF68" s="40"/>
      <c r="AG68" s="41"/>
      <c r="AH68" s="39">
        <v>5</v>
      </c>
      <c r="AI68" s="40"/>
      <c r="AJ68" s="40"/>
      <c r="AK68" s="40"/>
      <c r="AL68" s="41"/>
      <c r="AM68" s="39">
        <v>6</v>
      </c>
      <c r="AN68" s="40"/>
      <c r="AO68" s="40"/>
      <c r="AP68" s="40"/>
      <c r="AQ68" s="41"/>
      <c r="AR68" s="39">
        <v>7</v>
      </c>
      <c r="AS68" s="40"/>
      <c r="AT68" s="40"/>
      <c r="AU68" s="40"/>
      <c r="AV68" s="41"/>
      <c r="AW68" s="39">
        <v>8</v>
      </c>
      <c r="AX68" s="40"/>
      <c r="AY68" s="40"/>
      <c r="AZ68" s="40"/>
      <c r="BA68" s="41"/>
      <c r="BB68" s="39">
        <v>9</v>
      </c>
      <c r="BC68" s="40"/>
      <c r="BD68" s="40"/>
      <c r="BE68" s="40"/>
      <c r="BF68" s="41"/>
      <c r="BG68" s="39">
        <v>10</v>
      </c>
      <c r="BH68" s="40"/>
      <c r="BI68" s="40"/>
      <c r="BJ68" s="40"/>
      <c r="BK68" s="41"/>
    </row>
    <row r="69" spans="1:79" s="1" customFormat="1" ht="12.75" hidden="1" customHeight="1" x14ac:dyDescent="0.2">
      <c r="A69" s="42" t="s">
        <v>64</v>
      </c>
      <c r="B69" s="43"/>
      <c r="C69" s="43"/>
      <c r="D69" s="44"/>
      <c r="E69" s="42" t="s">
        <v>57</v>
      </c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4"/>
      <c r="X69" s="70" t="s">
        <v>60</v>
      </c>
      <c r="Y69" s="71"/>
      <c r="Z69" s="71"/>
      <c r="AA69" s="71"/>
      <c r="AB69" s="72"/>
      <c r="AC69" s="70" t="s">
        <v>61</v>
      </c>
      <c r="AD69" s="71"/>
      <c r="AE69" s="71"/>
      <c r="AF69" s="71"/>
      <c r="AG69" s="72"/>
      <c r="AH69" s="42" t="s">
        <v>94</v>
      </c>
      <c r="AI69" s="43"/>
      <c r="AJ69" s="43"/>
      <c r="AK69" s="43"/>
      <c r="AL69" s="44"/>
      <c r="AM69" s="50" t="s">
        <v>171</v>
      </c>
      <c r="AN69" s="51"/>
      <c r="AO69" s="51"/>
      <c r="AP69" s="51"/>
      <c r="AQ69" s="52"/>
      <c r="AR69" s="42" t="s">
        <v>62</v>
      </c>
      <c r="AS69" s="43"/>
      <c r="AT69" s="43"/>
      <c r="AU69" s="43"/>
      <c r="AV69" s="44"/>
      <c r="AW69" s="42" t="s">
        <v>63</v>
      </c>
      <c r="AX69" s="43"/>
      <c r="AY69" s="43"/>
      <c r="AZ69" s="43"/>
      <c r="BA69" s="44"/>
      <c r="BB69" s="42" t="s">
        <v>95</v>
      </c>
      <c r="BC69" s="43"/>
      <c r="BD69" s="43"/>
      <c r="BE69" s="43"/>
      <c r="BF69" s="44"/>
      <c r="BG69" s="50" t="s">
        <v>171</v>
      </c>
      <c r="BH69" s="51"/>
      <c r="BI69" s="51"/>
      <c r="BJ69" s="51"/>
      <c r="BK69" s="52"/>
      <c r="CA69" t="s">
        <v>29</v>
      </c>
    </row>
    <row r="70" spans="1:79" s="101" customFormat="1" ht="25.5" customHeight="1" x14ac:dyDescent="0.2">
      <c r="A70" s="91">
        <v>2610</v>
      </c>
      <c r="B70" s="92"/>
      <c r="C70" s="92"/>
      <c r="D70" s="93"/>
      <c r="E70" s="94" t="s">
        <v>175</v>
      </c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6"/>
      <c r="X70" s="98">
        <v>0</v>
      </c>
      <c r="Y70" s="99"/>
      <c r="Z70" s="99"/>
      <c r="AA70" s="99"/>
      <c r="AB70" s="100"/>
      <c r="AC70" s="98">
        <v>89900</v>
      </c>
      <c r="AD70" s="99"/>
      <c r="AE70" s="99"/>
      <c r="AF70" s="99"/>
      <c r="AG70" s="100"/>
      <c r="AH70" s="98">
        <v>0</v>
      </c>
      <c r="AI70" s="99"/>
      <c r="AJ70" s="99"/>
      <c r="AK70" s="99"/>
      <c r="AL70" s="100"/>
      <c r="AM70" s="98">
        <f>IF(ISNUMBER(X70),X70,0)+IF(ISNUMBER(AC70),AC70,0)</f>
        <v>89900</v>
      </c>
      <c r="AN70" s="99"/>
      <c r="AO70" s="99"/>
      <c r="AP70" s="99"/>
      <c r="AQ70" s="100"/>
      <c r="AR70" s="98">
        <v>0</v>
      </c>
      <c r="AS70" s="99"/>
      <c r="AT70" s="99"/>
      <c r="AU70" s="99"/>
      <c r="AV70" s="100"/>
      <c r="AW70" s="98">
        <v>95100</v>
      </c>
      <c r="AX70" s="99"/>
      <c r="AY70" s="99"/>
      <c r="AZ70" s="99"/>
      <c r="BA70" s="100"/>
      <c r="BB70" s="98">
        <v>0</v>
      </c>
      <c r="BC70" s="99"/>
      <c r="BD70" s="99"/>
      <c r="BE70" s="99"/>
      <c r="BF70" s="100"/>
      <c r="BG70" s="97">
        <f>IF(ISNUMBER(AR70),AR70,0)+IF(ISNUMBER(AW70),AW70,0)</f>
        <v>95100</v>
      </c>
      <c r="BH70" s="97"/>
      <c r="BI70" s="97"/>
      <c r="BJ70" s="97"/>
      <c r="BK70" s="97"/>
      <c r="CA70" s="101" t="s">
        <v>30</v>
      </c>
    </row>
    <row r="71" spans="1:79" s="6" customFormat="1" ht="12.75" customHeight="1" x14ac:dyDescent="0.2">
      <c r="A71" s="88"/>
      <c r="B71" s="89"/>
      <c r="C71" s="89"/>
      <c r="D71" s="90"/>
      <c r="E71" s="104" t="s">
        <v>147</v>
      </c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6"/>
      <c r="X71" s="108">
        <v>0</v>
      </c>
      <c r="Y71" s="109"/>
      <c r="Z71" s="109"/>
      <c r="AA71" s="109"/>
      <c r="AB71" s="110"/>
      <c r="AC71" s="108">
        <v>89900</v>
      </c>
      <c r="AD71" s="109"/>
      <c r="AE71" s="109"/>
      <c r="AF71" s="109"/>
      <c r="AG71" s="110"/>
      <c r="AH71" s="108">
        <v>0</v>
      </c>
      <c r="AI71" s="109"/>
      <c r="AJ71" s="109"/>
      <c r="AK71" s="109"/>
      <c r="AL71" s="110"/>
      <c r="AM71" s="108">
        <f>IF(ISNUMBER(X71),X71,0)+IF(ISNUMBER(AC71),AC71,0)</f>
        <v>89900</v>
      </c>
      <c r="AN71" s="109"/>
      <c r="AO71" s="109"/>
      <c r="AP71" s="109"/>
      <c r="AQ71" s="110"/>
      <c r="AR71" s="108">
        <v>0</v>
      </c>
      <c r="AS71" s="109"/>
      <c r="AT71" s="109"/>
      <c r="AU71" s="109"/>
      <c r="AV71" s="110"/>
      <c r="AW71" s="108">
        <v>95100</v>
      </c>
      <c r="AX71" s="109"/>
      <c r="AY71" s="109"/>
      <c r="AZ71" s="109"/>
      <c r="BA71" s="110"/>
      <c r="BB71" s="108">
        <v>0</v>
      </c>
      <c r="BC71" s="109"/>
      <c r="BD71" s="109"/>
      <c r="BE71" s="109"/>
      <c r="BF71" s="110"/>
      <c r="BG71" s="107">
        <f>IF(ISNUMBER(AR71),AR71,0)+IF(ISNUMBER(AW71),AW71,0)</f>
        <v>95100</v>
      </c>
      <c r="BH71" s="107"/>
      <c r="BI71" s="107"/>
      <c r="BJ71" s="107"/>
      <c r="BK71" s="107"/>
    </row>
    <row r="73" spans="1:79" ht="14.25" customHeight="1" x14ac:dyDescent="0.2">
      <c r="A73" s="32" t="s">
        <v>245</v>
      </c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</row>
    <row r="74" spans="1:79" ht="15" customHeight="1" x14ac:dyDescent="0.2">
      <c r="A74" s="47" t="s">
        <v>216</v>
      </c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</row>
    <row r="75" spans="1:79" ht="23.1" customHeight="1" x14ac:dyDescent="0.2">
      <c r="A75" s="64" t="s">
        <v>119</v>
      </c>
      <c r="B75" s="65"/>
      <c r="C75" s="65"/>
      <c r="D75" s="65"/>
      <c r="E75" s="66"/>
      <c r="F75" s="57" t="s">
        <v>19</v>
      </c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0" t="s">
        <v>238</v>
      </c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9" t="s">
        <v>243</v>
      </c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1"/>
    </row>
    <row r="76" spans="1:79" ht="53.25" customHeight="1" x14ac:dyDescent="0.2">
      <c r="A76" s="67"/>
      <c r="B76" s="68"/>
      <c r="C76" s="68"/>
      <c r="D76" s="68"/>
      <c r="E76" s="69"/>
      <c r="F76" s="60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2"/>
      <c r="X76" s="39" t="s">
        <v>4</v>
      </c>
      <c r="Y76" s="40"/>
      <c r="Z76" s="40"/>
      <c r="AA76" s="40"/>
      <c r="AB76" s="41"/>
      <c r="AC76" s="39" t="s">
        <v>3</v>
      </c>
      <c r="AD76" s="40"/>
      <c r="AE76" s="40"/>
      <c r="AF76" s="40"/>
      <c r="AG76" s="41"/>
      <c r="AH76" s="54" t="s">
        <v>116</v>
      </c>
      <c r="AI76" s="55"/>
      <c r="AJ76" s="55"/>
      <c r="AK76" s="55"/>
      <c r="AL76" s="56"/>
      <c r="AM76" s="39" t="s">
        <v>5</v>
      </c>
      <c r="AN76" s="40"/>
      <c r="AO76" s="40"/>
      <c r="AP76" s="40"/>
      <c r="AQ76" s="41"/>
      <c r="AR76" s="39" t="s">
        <v>4</v>
      </c>
      <c r="AS76" s="40"/>
      <c r="AT76" s="40"/>
      <c r="AU76" s="40"/>
      <c r="AV76" s="41"/>
      <c r="AW76" s="39" t="s">
        <v>3</v>
      </c>
      <c r="AX76" s="40"/>
      <c r="AY76" s="40"/>
      <c r="AZ76" s="40"/>
      <c r="BA76" s="41"/>
      <c r="BB76" s="76" t="s">
        <v>116</v>
      </c>
      <c r="BC76" s="76"/>
      <c r="BD76" s="76"/>
      <c r="BE76" s="76"/>
      <c r="BF76" s="76"/>
      <c r="BG76" s="39" t="s">
        <v>96</v>
      </c>
      <c r="BH76" s="40"/>
      <c r="BI76" s="40"/>
      <c r="BJ76" s="40"/>
      <c r="BK76" s="41"/>
    </row>
    <row r="77" spans="1:79" ht="15" customHeight="1" x14ac:dyDescent="0.2">
      <c r="A77" s="39">
        <v>1</v>
      </c>
      <c r="B77" s="40"/>
      <c r="C77" s="40"/>
      <c r="D77" s="40"/>
      <c r="E77" s="41"/>
      <c r="F77" s="39">
        <v>2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>
        <v>3</v>
      </c>
      <c r="Y77" s="40"/>
      <c r="Z77" s="40"/>
      <c r="AA77" s="40"/>
      <c r="AB77" s="41"/>
      <c r="AC77" s="39">
        <v>4</v>
      </c>
      <c r="AD77" s="40"/>
      <c r="AE77" s="40"/>
      <c r="AF77" s="40"/>
      <c r="AG77" s="41"/>
      <c r="AH77" s="39">
        <v>5</v>
      </c>
      <c r="AI77" s="40"/>
      <c r="AJ77" s="40"/>
      <c r="AK77" s="40"/>
      <c r="AL77" s="41"/>
      <c r="AM77" s="39">
        <v>6</v>
      </c>
      <c r="AN77" s="40"/>
      <c r="AO77" s="40"/>
      <c r="AP77" s="40"/>
      <c r="AQ77" s="41"/>
      <c r="AR77" s="39">
        <v>7</v>
      </c>
      <c r="AS77" s="40"/>
      <c r="AT77" s="40"/>
      <c r="AU77" s="40"/>
      <c r="AV77" s="41"/>
      <c r="AW77" s="39">
        <v>8</v>
      </c>
      <c r="AX77" s="40"/>
      <c r="AY77" s="40"/>
      <c r="AZ77" s="40"/>
      <c r="BA77" s="41"/>
      <c r="BB77" s="39">
        <v>9</v>
      </c>
      <c r="BC77" s="40"/>
      <c r="BD77" s="40"/>
      <c r="BE77" s="40"/>
      <c r="BF77" s="41"/>
      <c r="BG77" s="39">
        <v>10</v>
      </c>
      <c r="BH77" s="40"/>
      <c r="BI77" s="40"/>
      <c r="BJ77" s="40"/>
      <c r="BK77" s="41"/>
    </row>
    <row r="78" spans="1:79" s="1" customFormat="1" ht="15" hidden="1" customHeight="1" x14ac:dyDescent="0.2">
      <c r="A78" s="42" t="s">
        <v>64</v>
      </c>
      <c r="B78" s="43"/>
      <c r="C78" s="43"/>
      <c r="D78" s="43"/>
      <c r="E78" s="44"/>
      <c r="F78" s="42" t="s">
        <v>57</v>
      </c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4"/>
      <c r="X78" s="42" t="s">
        <v>60</v>
      </c>
      <c r="Y78" s="43"/>
      <c r="Z78" s="43"/>
      <c r="AA78" s="43"/>
      <c r="AB78" s="44"/>
      <c r="AC78" s="42" t="s">
        <v>61</v>
      </c>
      <c r="AD78" s="43"/>
      <c r="AE78" s="43"/>
      <c r="AF78" s="43"/>
      <c r="AG78" s="44"/>
      <c r="AH78" s="42" t="s">
        <v>94</v>
      </c>
      <c r="AI78" s="43"/>
      <c r="AJ78" s="43"/>
      <c r="AK78" s="43"/>
      <c r="AL78" s="44"/>
      <c r="AM78" s="50" t="s">
        <v>171</v>
      </c>
      <c r="AN78" s="51"/>
      <c r="AO78" s="51"/>
      <c r="AP78" s="51"/>
      <c r="AQ78" s="52"/>
      <c r="AR78" s="42" t="s">
        <v>62</v>
      </c>
      <c r="AS78" s="43"/>
      <c r="AT78" s="43"/>
      <c r="AU78" s="43"/>
      <c r="AV78" s="44"/>
      <c r="AW78" s="42" t="s">
        <v>63</v>
      </c>
      <c r="AX78" s="43"/>
      <c r="AY78" s="43"/>
      <c r="AZ78" s="43"/>
      <c r="BA78" s="44"/>
      <c r="BB78" s="42" t="s">
        <v>95</v>
      </c>
      <c r="BC78" s="43"/>
      <c r="BD78" s="43"/>
      <c r="BE78" s="43"/>
      <c r="BF78" s="44"/>
      <c r="BG78" s="50" t="s">
        <v>171</v>
      </c>
      <c r="BH78" s="51"/>
      <c r="BI78" s="51"/>
      <c r="BJ78" s="51"/>
      <c r="BK78" s="52"/>
      <c r="CA78" t="s">
        <v>31</v>
      </c>
    </row>
    <row r="79" spans="1:79" s="6" customFormat="1" ht="12.75" customHeight="1" x14ac:dyDescent="0.2">
      <c r="A79" s="88"/>
      <c r="B79" s="89"/>
      <c r="C79" s="89"/>
      <c r="D79" s="89"/>
      <c r="E79" s="90"/>
      <c r="F79" s="88" t="s">
        <v>147</v>
      </c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90"/>
      <c r="X79" s="111"/>
      <c r="Y79" s="112"/>
      <c r="Z79" s="112"/>
      <c r="AA79" s="112"/>
      <c r="AB79" s="113"/>
      <c r="AC79" s="111"/>
      <c r="AD79" s="112"/>
      <c r="AE79" s="112"/>
      <c r="AF79" s="112"/>
      <c r="AG79" s="113"/>
      <c r="AH79" s="107"/>
      <c r="AI79" s="107"/>
      <c r="AJ79" s="107"/>
      <c r="AK79" s="107"/>
      <c r="AL79" s="107"/>
      <c r="AM79" s="107">
        <f>IF(ISNUMBER(X79),X79,0)+IF(ISNUMBER(AC79),AC79,0)</f>
        <v>0</v>
      </c>
      <c r="AN79" s="107"/>
      <c r="AO79" s="107"/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>
        <f>IF(ISNUMBER(AR79),AR79,0)+IF(ISNUMBER(AW79),AW79,0)</f>
        <v>0</v>
      </c>
      <c r="BH79" s="107"/>
      <c r="BI79" s="107"/>
      <c r="BJ79" s="107"/>
      <c r="BK79" s="107"/>
      <c r="CA79" s="6" t="s">
        <v>32</v>
      </c>
    </row>
    <row r="82" spans="1:79" ht="14.25" customHeight="1" x14ac:dyDescent="0.2">
      <c r="A82" s="32" t="s">
        <v>120</v>
      </c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</row>
    <row r="83" spans="1:79" ht="14.25" customHeight="1" x14ac:dyDescent="0.2">
      <c r="A83" s="32" t="s">
        <v>230</v>
      </c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</row>
    <row r="84" spans="1:79" ht="15" customHeight="1" x14ac:dyDescent="0.2">
      <c r="A84" s="47" t="s">
        <v>216</v>
      </c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</row>
    <row r="85" spans="1:79" ht="15" customHeight="1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  <c r="BP85" s="26"/>
      <c r="BQ85" s="26"/>
      <c r="BR85" s="26"/>
      <c r="BS85" s="26"/>
      <c r="BT85" s="26"/>
      <c r="BU85" s="26"/>
      <c r="BV85" s="26"/>
      <c r="BW85" s="26"/>
      <c r="BX85" s="26"/>
      <c r="BY85" s="26"/>
    </row>
    <row r="86" spans="1:79" ht="23.1" customHeight="1" x14ac:dyDescent="0.2">
      <c r="A86" s="57" t="s">
        <v>6</v>
      </c>
      <c r="B86" s="58"/>
      <c r="C86" s="58"/>
      <c r="D86" s="57" t="s">
        <v>121</v>
      </c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9"/>
      <c r="U86" s="39" t="s">
        <v>217</v>
      </c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1"/>
      <c r="AN86" s="39" t="s">
        <v>220</v>
      </c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1"/>
      <c r="BG86" s="30" t="s">
        <v>227</v>
      </c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30"/>
      <c r="BS86" s="30"/>
      <c r="BT86" s="30"/>
      <c r="BU86" s="30"/>
      <c r="BV86" s="30"/>
      <c r="BW86" s="30"/>
      <c r="BX86" s="30"/>
      <c r="BY86" s="30"/>
    </row>
    <row r="87" spans="1:79" ht="52.5" customHeight="1" x14ac:dyDescent="0.2">
      <c r="A87" s="60"/>
      <c r="B87" s="61"/>
      <c r="C87" s="61"/>
      <c r="D87" s="60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2"/>
      <c r="U87" s="39" t="s">
        <v>4</v>
      </c>
      <c r="V87" s="40"/>
      <c r="W87" s="40"/>
      <c r="X87" s="40"/>
      <c r="Y87" s="41"/>
      <c r="Z87" s="39" t="s">
        <v>3</v>
      </c>
      <c r="AA87" s="40"/>
      <c r="AB87" s="40"/>
      <c r="AC87" s="40"/>
      <c r="AD87" s="41"/>
      <c r="AE87" s="54" t="s">
        <v>116</v>
      </c>
      <c r="AF87" s="55"/>
      <c r="AG87" s="55"/>
      <c r="AH87" s="56"/>
      <c r="AI87" s="39" t="s">
        <v>5</v>
      </c>
      <c r="AJ87" s="40"/>
      <c r="AK87" s="40"/>
      <c r="AL87" s="40"/>
      <c r="AM87" s="41"/>
      <c r="AN87" s="39" t="s">
        <v>4</v>
      </c>
      <c r="AO87" s="40"/>
      <c r="AP87" s="40"/>
      <c r="AQ87" s="40"/>
      <c r="AR87" s="41"/>
      <c r="AS87" s="39" t="s">
        <v>3</v>
      </c>
      <c r="AT87" s="40"/>
      <c r="AU87" s="40"/>
      <c r="AV87" s="40"/>
      <c r="AW87" s="41"/>
      <c r="AX87" s="54" t="s">
        <v>116</v>
      </c>
      <c r="AY87" s="55"/>
      <c r="AZ87" s="55"/>
      <c r="BA87" s="56"/>
      <c r="BB87" s="39" t="s">
        <v>96</v>
      </c>
      <c r="BC87" s="40"/>
      <c r="BD87" s="40"/>
      <c r="BE87" s="40"/>
      <c r="BF87" s="41"/>
      <c r="BG87" s="39" t="s">
        <v>4</v>
      </c>
      <c r="BH87" s="40"/>
      <c r="BI87" s="40"/>
      <c r="BJ87" s="40"/>
      <c r="BK87" s="41"/>
      <c r="BL87" s="30" t="s">
        <v>3</v>
      </c>
      <c r="BM87" s="30"/>
      <c r="BN87" s="30"/>
      <c r="BO87" s="30"/>
      <c r="BP87" s="30"/>
      <c r="BQ87" s="76" t="s">
        <v>116</v>
      </c>
      <c r="BR87" s="76"/>
      <c r="BS87" s="76"/>
      <c r="BT87" s="76"/>
      <c r="BU87" s="39" t="s">
        <v>97</v>
      </c>
      <c r="BV87" s="40"/>
      <c r="BW87" s="40"/>
      <c r="BX87" s="40"/>
      <c r="BY87" s="41"/>
    </row>
    <row r="88" spans="1:79" ht="15" customHeight="1" x14ac:dyDescent="0.2">
      <c r="A88" s="39">
        <v>1</v>
      </c>
      <c r="B88" s="40"/>
      <c r="C88" s="40"/>
      <c r="D88" s="39">
        <v>2</v>
      </c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1"/>
      <c r="U88" s="39">
        <v>3</v>
      </c>
      <c r="V88" s="40"/>
      <c r="W88" s="40"/>
      <c r="X88" s="40"/>
      <c r="Y88" s="41"/>
      <c r="Z88" s="39">
        <v>4</v>
      </c>
      <c r="AA88" s="40"/>
      <c r="AB88" s="40"/>
      <c r="AC88" s="40"/>
      <c r="AD88" s="41"/>
      <c r="AE88" s="39">
        <v>5</v>
      </c>
      <c r="AF88" s="40"/>
      <c r="AG88" s="40"/>
      <c r="AH88" s="41"/>
      <c r="AI88" s="39">
        <v>6</v>
      </c>
      <c r="AJ88" s="40"/>
      <c r="AK88" s="40"/>
      <c r="AL88" s="40"/>
      <c r="AM88" s="41"/>
      <c r="AN88" s="39">
        <v>7</v>
      </c>
      <c r="AO88" s="40"/>
      <c r="AP88" s="40"/>
      <c r="AQ88" s="40"/>
      <c r="AR88" s="41"/>
      <c r="AS88" s="39">
        <v>8</v>
      </c>
      <c r="AT88" s="40"/>
      <c r="AU88" s="40"/>
      <c r="AV88" s="40"/>
      <c r="AW88" s="41"/>
      <c r="AX88" s="30">
        <v>9</v>
      </c>
      <c r="AY88" s="30"/>
      <c r="AZ88" s="30"/>
      <c r="BA88" s="30"/>
      <c r="BB88" s="39">
        <v>10</v>
      </c>
      <c r="BC88" s="40"/>
      <c r="BD88" s="40"/>
      <c r="BE88" s="40"/>
      <c r="BF88" s="41"/>
      <c r="BG88" s="39">
        <v>11</v>
      </c>
      <c r="BH88" s="40"/>
      <c r="BI88" s="40"/>
      <c r="BJ88" s="40"/>
      <c r="BK88" s="41"/>
      <c r="BL88" s="30">
        <v>12</v>
      </c>
      <c r="BM88" s="30"/>
      <c r="BN88" s="30"/>
      <c r="BO88" s="30"/>
      <c r="BP88" s="30"/>
      <c r="BQ88" s="39">
        <v>13</v>
      </c>
      <c r="BR88" s="40"/>
      <c r="BS88" s="40"/>
      <c r="BT88" s="41"/>
      <c r="BU88" s="39">
        <v>14</v>
      </c>
      <c r="BV88" s="40"/>
      <c r="BW88" s="40"/>
      <c r="BX88" s="40"/>
      <c r="BY88" s="41"/>
    </row>
    <row r="89" spans="1:79" s="1" customFormat="1" ht="14.25" hidden="1" customHeight="1" x14ac:dyDescent="0.2">
      <c r="A89" s="42" t="s">
        <v>69</v>
      </c>
      <c r="B89" s="43"/>
      <c r="C89" s="43"/>
      <c r="D89" s="42" t="s">
        <v>57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4"/>
      <c r="U89" s="29" t="s">
        <v>65</v>
      </c>
      <c r="V89" s="29"/>
      <c r="W89" s="29"/>
      <c r="X89" s="29"/>
      <c r="Y89" s="29"/>
      <c r="Z89" s="29" t="s">
        <v>66</v>
      </c>
      <c r="AA89" s="29"/>
      <c r="AB89" s="29"/>
      <c r="AC89" s="29"/>
      <c r="AD89" s="29"/>
      <c r="AE89" s="29" t="s">
        <v>91</v>
      </c>
      <c r="AF89" s="29"/>
      <c r="AG89" s="29"/>
      <c r="AH89" s="29"/>
      <c r="AI89" s="53" t="s">
        <v>170</v>
      </c>
      <c r="AJ89" s="53"/>
      <c r="AK89" s="53"/>
      <c r="AL89" s="53"/>
      <c r="AM89" s="53"/>
      <c r="AN89" s="29" t="s">
        <v>67</v>
      </c>
      <c r="AO89" s="29"/>
      <c r="AP89" s="29"/>
      <c r="AQ89" s="29"/>
      <c r="AR89" s="29"/>
      <c r="AS89" s="29" t="s">
        <v>68</v>
      </c>
      <c r="AT89" s="29"/>
      <c r="AU89" s="29"/>
      <c r="AV89" s="29"/>
      <c r="AW89" s="29"/>
      <c r="AX89" s="29" t="s">
        <v>92</v>
      </c>
      <c r="AY89" s="29"/>
      <c r="AZ89" s="29"/>
      <c r="BA89" s="29"/>
      <c r="BB89" s="53" t="s">
        <v>170</v>
      </c>
      <c r="BC89" s="53"/>
      <c r="BD89" s="53"/>
      <c r="BE89" s="53"/>
      <c r="BF89" s="53"/>
      <c r="BG89" s="29" t="s">
        <v>58</v>
      </c>
      <c r="BH89" s="29"/>
      <c r="BI89" s="29"/>
      <c r="BJ89" s="29"/>
      <c r="BK89" s="29"/>
      <c r="BL89" s="29" t="s">
        <v>59</v>
      </c>
      <c r="BM89" s="29"/>
      <c r="BN89" s="29"/>
      <c r="BO89" s="29"/>
      <c r="BP89" s="29"/>
      <c r="BQ89" s="29" t="s">
        <v>93</v>
      </c>
      <c r="BR89" s="29"/>
      <c r="BS89" s="29"/>
      <c r="BT89" s="29"/>
      <c r="BU89" s="53" t="s">
        <v>170</v>
      </c>
      <c r="BV89" s="53"/>
      <c r="BW89" s="53"/>
      <c r="BX89" s="53"/>
      <c r="BY89" s="53"/>
      <c r="CA89" t="s">
        <v>33</v>
      </c>
    </row>
    <row r="90" spans="1:79" s="101" customFormat="1" ht="20.25" customHeight="1" x14ac:dyDescent="0.2">
      <c r="A90" s="91">
        <v>1</v>
      </c>
      <c r="B90" s="92"/>
      <c r="C90" s="92"/>
      <c r="D90" s="94" t="s">
        <v>176</v>
      </c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6"/>
      <c r="U90" s="98">
        <v>0</v>
      </c>
      <c r="V90" s="99"/>
      <c r="W90" s="99"/>
      <c r="X90" s="99"/>
      <c r="Y90" s="100"/>
      <c r="Z90" s="98">
        <v>25110</v>
      </c>
      <c r="AA90" s="99"/>
      <c r="AB90" s="99"/>
      <c r="AC90" s="99"/>
      <c r="AD90" s="100"/>
      <c r="AE90" s="98">
        <v>0</v>
      </c>
      <c r="AF90" s="99"/>
      <c r="AG90" s="99"/>
      <c r="AH90" s="100"/>
      <c r="AI90" s="98">
        <f>IF(ISNUMBER(U90),U90,0)+IF(ISNUMBER(Z90),Z90,0)</f>
        <v>25110</v>
      </c>
      <c r="AJ90" s="99"/>
      <c r="AK90" s="99"/>
      <c r="AL90" s="99"/>
      <c r="AM90" s="100"/>
      <c r="AN90" s="98">
        <v>0</v>
      </c>
      <c r="AO90" s="99"/>
      <c r="AP90" s="99"/>
      <c r="AQ90" s="99"/>
      <c r="AR90" s="100"/>
      <c r="AS90" s="98">
        <v>73400</v>
      </c>
      <c r="AT90" s="99"/>
      <c r="AU90" s="99"/>
      <c r="AV90" s="99"/>
      <c r="AW90" s="100"/>
      <c r="AX90" s="98">
        <v>0</v>
      </c>
      <c r="AY90" s="99"/>
      <c r="AZ90" s="99"/>
      <c r="BA90" s="100"/>
      <c r="BB90" s="98">
        <f>IF(ISNUMBER(AN90),AN90,0)+IF(ISNUMBER(AS90),AS90,0)</f>
        <v>73400</v>
      </c>
      <c r="BC90" s="99"/>
      <c r="BD90" s="99"/>
      <c r="BE90" s="99"/>
      <c r="BF90" s="100"/>
      <c r="BG90" s="98">
        <v>0</v>
      </c>
      <c r="BH90" s="99"/>
      <c r="BI90" s="99"/>
      <c r="BJ90" s="99"/>
      <c r="BK90" s="100"/>
      <c r="BL90" s="98">
        <v>84700</v>
      </c>
      <c r="BM90" s="99"/>
      <c r="BN90" s="99"/>
      <c r="BO90" s="99"/>
      <c r="BP90" s="100"/>
      <c r="BQ90" s="98">
        <v>0</v>
      </c>
      <c r="BR90" s="99"/>
      <c r="BS90" s="99"/>
      <c r="BT90" s="100"/>
      <c r="BU90" s="98">
        <f>IF(ISNUMBER(BG90),BG90,0)+IF(ISNUMBER(BL90),BL90,0)</f>
        <v>84700</v>
      </c>
      <c r="BV90" s="99"/>
      <c r="BW90" s="99"/>
      <c r="BX90" s="99"/>
      <c r="BY90" s="100"/>
      <c r="CA90" s="101" t="s">
        <v>34</v>
      </c>
    </row>
    <row r="91" spans="1:79" s="6" customFormat="1" ht="12.75" customHeight="1" x14ac:dyDescent="0.2">
      <c r="A91" s="88"/>
      <c r="B91" s="89"/>
      <c r="C91" s="89"/>
      <c r="D91" s="104" t="s">
        <v>147</v>
      </c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6"/>
      <c r="U91" s="108">
        <v>0</v>
      </c>
      <c r="V91" s="109"/>
      <c r="W91" s="109"/>
      <c r="X91" s="109"/>
      <c r="Y91" s="110"/>
      <c r="Z91" s="108">
        <v>25110</v>
      </c>
      <c r="AA91" s="109"/>
      <c r="AB91" s="109"/>
      <c r="AC91" s="109"/>
      <c r="AD91" s="110"/>
      <c r="AE91" s="108">
        <v>0</v>
      </c>
      <c r="AF91" s="109"/>
      <c r="AG91" s="109"/>
      <c r="AH91" s="110"/>
      <c r="AI91" s="108">
        <f>IF(ISNUMBER(U91),U91,0)+IF(ISNUMBER(Z91),Z91,0)</f>
        <v>25110</v>
      </c>
      <c r="AJ91" s="109"/>
      <c r="AK91" s="109"/>
      <c r="AL91" s="109"/>
      <c r="AM91" s="110"/>
      <c r="AN91" s="108">
        <v>0</v>
      </c>
      <c r="AO91" s="109"/>
      <c r="AP91" s="109"/>
      <c r="AQ91" s="109"/>
      <c r="AR91" s="110"/>
      <c r="AS91" s="108">
        <v>73400</v>
      </c>
      <c r="AT91" s="109"/>
      <c r="AU91" s="109"/>
      <c r="AV91" s="109"/>
      <c r="AW91" s="110"/>
      <c r="AX91" s="108">
        <v>0</v>
      </c>
      <c r="AY91" s="109"/>
      <c r="AZ91" s="109"/>
      <c r="BA91" s="110"/>
      <c r="BB91" s="108">
        <f>IF(ISNUMBER(AN91),AN91,0)+IF(ISNUMBER(AS91),AS91,0)</f>
        <v>73400</v>
      </c>
      <c r="BC91" s="109"/>
      <c r="BD91" s="109"/>
      <c r="BE91" s="109"/>
      <c r="BF91" s="110"/>
      <c r="BG91" s="108">
        <v>0</v>
      </c>
      <c r="BH91" s="109"/>
      <c r="BI91" s="109"/>
      <c r="BJ91" s="109"/>
      <c r="BK91" s="110"/>
      <c r="BL91" s="108">
        <v>84700</v>
      </c>
      <c r="BM91" s="109"/>
      <c r="BN91" s="109"/>
      <c r="BO91" s="109"/>
      <c r="BP91" s="110"/>
      <c r="BQ91" s="108">
        <v>0</v>
      </c>
      <c r="BR91" s="109"/>
      <c r="BS91" s="109"/>
      <c r="BT91" s="110"/>
      <c r="BU91" s="108">
        <f>IF(ISNUMBER(BG91),BG91,0)+IF(ISNUMBER(BL91),BL91,0)</f>
        <v>84700</v>
      </c>
      <c r="BV91" s="109"/>
      <c r="BW91" s="109"/>
      <c r="BX91" s="109"/>
      <c r="BY91" s="110"/>
    </row>
    <row r="93" spans="1:79" ht="14.25" customHeight="1" x14ac:dyDescent="0.2">
      <c r="A93" s="32" t="s">
        <v>246</v>
      </c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</row>
    <row r="94" spans="1:79" ht="15" customHeight="1" x14ac:dyDescent="0.2">
      <c r="A94" s="77" t="s">
        <v>216</v>
      </c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  <c r="AP94" s="77"/>
      <c r="AQ94" s="77"/>
      <c r="AR94" s="77"/>
      <c r="AS94" s="77"/>
      <c r="AT94" s="77"/>
      <c r="AU94" s="77"/>
      <c r="AV94" s="77"/>
      <c r="AW94" s="77"/>
      <c r="AX94" s="77"/>
      <c r="AY94" s="77"/>
      <c r="AZ94" s="77"/>
      <c r="BA94" s="77"/>
      <c r="BB94" s="77"/>
      <c r="BC94" s="77"/>
      <c r="BD94" s="77"/>
      <c r="BE94" s="77"/>
      <c r="BF94" s="77"/>
      <c r="BG94" s="77"/>
      <c r="BH94" s="77"/>
    </row>
    <row r="95" spans="1:79" ht="23.1" customHeight="1" x14ac:dyDescent="0.2">
      <c r="A95" s="57" t="s">
        <v>6</v>
      </c>
      <c r="B95" s="58"/>
      <c r="C95" s="58"/>
      <c r="D95" s="57" t="s">
        <v>121</v>
      </c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9"/>
      <c r="U95" s="30" t="s">
        <v>238</v>
      </c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 t="s">
        <v>243</v>
      </c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</row>
    <row r="96" spans="1:79" ht="54" customHeight="1" x14ac:dyDescent="0.2">
      <c r="A96" s="60"/>
      <c r="B96" s="61"/>
      <c r="C96" s="61"/>
      <c r="D96" s="60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2"/>
      <c r="U96" s="39" t="s">
        <v>4</v>
      </c>
      <c r="V96" s="40"/>
      <c r="W96" s="40"/>
      <c r="X96" s="40"/>
      <c r="Y96" s="41"/>
      <c r="Z96" s="39" t="s">
        <v>3</v>
      </c>
      <c r="AA96" s="40"/>
      <c r="AB96" s="40"/>
      <c r="AC96" s="40"/>
      <c r="AD96" s="41"/>
      <c r="AE96" s="54" t="s">
        <v>116</v>
      </c>
      <c r="AF96" s="55"/>
      <c r="AG96" s="55"/>
      <c r="AH96" s="55"/>
      <c r="AI96" s="56"/>
      <c r="AJ96" s="39" t="s">
        <v>5</v>
      </c>
      <c r="AK96" s="40"/>
      <c r="AL96" s="40"/>
      <c r="AM96" s="40"/>
      <c r="AN96" s="41"/>
      <c r="AO96" s="39" t="s">
        <v>4</v>
      </c>
      <c r="AP96" s="40"/>
      <c r="AQ96" s="40"/>
      <c r="AR96" s="40"/>
      <c r="AS96" s="41"/>
      <c r="AT96" s="39" t="s">
        <v>3</v>
      </c>
      <c r="AU96" s="40"/>
      <c r="AV96" s="40"/>
      <c r="AW96" s="40"/>
      <c r="AX96" s="41"/>
      <c r="AY96" s="54" t="s">
        <v>116</v>
      </c>
      <c r="AZ96" s="55"/>
      <c r="BA96" s="55"/>
      <c r="BB96" s="55"/>
      <c r="BC96" s="56"/>
      <c r="BD96" s="30" t="s">
        <v>96</v>
      </c>
      <c r="BE96" s="30"/>
      <c r="BF96" s="30"/>
      <c r="BG96" s="30"/>
      <c r="BH96" s="30"/>
    </row>
    <row r="97" spans="1:79" ht="15" customHeight="1" x14ac:dyDescent="0.2">
      <c r="A97" s="39" t="s">
        <v>169</v>
      </c>
      <c r="B97" s="40"/>
      <c r="C97" s="40"/>
      <c r="D97" s="39">
        <v>2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1"/>
      <c r="U97" s="39">
        <v>3</v>
      </c>
      <c r="V97" s="40"/>
      <c r="W97" s="40"/>
      <c r="X97" s="40"/>
      <c r="Y97" s="41"/>
      <c r="Z97" s="39">
        <v>4</v>
      </c>
      <c r="AA97" s="40"/>
      <c r="AB97" s="40"/>
      <c r="AC97" s="40"/>
      <c r="AD97" s="41"/>
      <c r="AE97" s="39">
        <v>5</v>
      </c>
      <c r="AF97" s="40"/>
      <c r="AG97" s="40"/>
      <c r="AH97" s="40"/>
      <c r="AI97" s="41"/>
      <c r="AJ97" s="39">
        <v>6</v>
      </c>
      <c r="AK97" s="40"/>
      <c r="AL97" s="40"/>
      <c r="AM97" s="40"/>
      <c r="AN97" s="41"/>
      <c r="AO97" s="39">
        <v>7</v>
      </c>
      <c r="AP97" s="40"/>
      <c r="AQ97" s="40"/>
      <c r="AR97" s="40"/>
      <c r="AS97" s="41"/>
      <c r="AT97" s="39">
        <v>8</v>
      </c>
      <c r="AU97" s="40"/>
      <c r="AV97" s="40"/>
      <c r="AW97" s="40"/>
      <c r="AX97" s="41"/>
      <c r="AY97" s="39">
        <v>9</v>
      </c>
      <c r="AZ97" s="40"/>
      <c r="BA97" s="40"/>
      <c r="BB97" s="40"/>
      <c r="BC97" s="41"/>
      <c r="BD97" s="39">
        <v>10</v>
      </c>
      <c r="BE97" s="40"/>
      <c r="BF97" s="40"/>
      <c r="BG97" s="40"/>
      <c r="BH97" s="41"/>
    </row>
    <row r="98" spans="1:79" s="1" customFormat="1" ht="12.75" hidden="1" customHeight="1" x14ac:dyDescent="0.2">
      <c r="A98" s="42" t="s">
        <v>69</v>
      </c>
      <c r="B98" s="43"/>
      <c r="C98" s="43"/>
      <c r="D98" s="42" t="s">
        <v>57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4"/>
      <c r="U98" s="42" t="s">
        <v>60</v>
      </c>
      <c r="V98" s="43"/>
      <c r="W98" s="43"/>
      <c r="X98" s="43"/>
      <c r="Y98" s="44"/>
      <c r="Z98" s="42" t="s">
        <v>61</v>
      </c>
      <c r="AA98" s="43"/>
      <c r="AB98" s="43"/>
      <c r="AC98" s="43"/>
      <c r="AD98" s="44"/>
      <c r="AE98" s="42" t="s">
        <v>94</v>
      </c>
      <c r="AF98" s="43"/>
      <c r="AG98" s="43"/>
      <c r="AH98" s="43"/>
      <c r="AI98" s="44"/>
      <c r="AJ98" s="50" t="s">
        <v>171</v>
      </c>
      <c r="AK98" s="51"/>
      <c r="AL98" s="51"/>
      <c r="AM98" s="51"/>
      <c r="AN98" s="52"/>
      <c r="AO98" s="42" t="s">
        <v>62</v>
      </c>
      <c r="AP98" s="43"/>
      <c r="AQ98" s="43"/>
      <c r="AR98" s="43"/>
      <c r="AS98" s="44"/>
      <c r="AT98" s="42" t="s">
        <v>63</v>
      </c>
      <c r="AU98" s="43"/>
      <c r="AV98" s="43"/>
      <c r="AW98" s="43"/>
      <c r="AX98" s="44"/>
      <c r="AY98" s="42" t="s">
        <v>95</v>
      </c>
      <c r="AZ98" s="43"/>
      <c r="BA98" s="43"/>
      <c r="BB98" s="43"/>
      <c r="BC98" s="44"/>
      <c r="BD98" s="53" t="s">
        <v>171</v>
      </c>
      <c r="BE98" s="53"/>
      <c r="BF98" s="53"/>
      <c r="BG98" s="53"/>
      <c r="BH98" s="53"/>
      <c r="CA98" s="1" t="s">
        <v>35</v>
      </c>
    </row>
    <row r="99" spans="1:79" s="101" customFormat="1" ht="12.75" customHeight="1" x14ac:dyDescent="0.2">
      <c r="A99" s="91">
        <v>1</v>
      </c>
      <c r="B99" s="92"/>
      <c r="C99" s="92"/>
      <c r="D99" s="94" t="s">
        <v>176</v>
      </c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6"/>
      <c r="U99" s="98">
        <v>0</v>
      </c>
      <c r="V99" s="99"/>
      <c r="W99" s="99"/>
      <c r="X99" s="99"/>
      <c r="Y99" s="100"/>
      <c r="Z99" s="98">
        <v>89900</v>
      </c>
      <c r="AA99" s="99"/>
      <c r="AB99" s="99"/>
      <c r="AC99" s="99"/>
      <c r="AD99" s="100"/>
      <c r="AE99" s="97">
        <v>0</v>
      </c>
      <c r="AF99" s="97"/>
      <c r="AG99" s="97"/>
      <c r="AH99" s="97"/>
      <c r="AI99" s="97"/>
      <c r="AJ99" s="114">
        <f>IF(ISNUMBER(U99),U99,0)+IF(ISNUMBER(Z99),Z99,0)</f>
        <v>89900</v>
      </c>
      <c r="AK99" s="114"/>
      <c r="AL99" s="114"/>
      <c r="AM99" s="114"/>
      <c r="AN99" s="114"/>
      <c r="AO99" s="97">
        <v>0</v>
      </c>
      <c r="AP99" s="97"/>
      <c r="AQ99" s="97"/>
      <c r="AR99" s="97"/>
      <c r="AS99" s="97"/>
      <c r="AT99" s="114">
        <v>95100</v>
      </c>
      <c r="AU99" s="114"/>
      <c r="AV99" s="114"/>
      <c r="AW99" s="114"/>
      <c r="AX99" s="114"/>
      <c r="AY99" s="97">
        <v>0</v>
      </c>
      <c r="AZ99" s="97"/>
      <c r="BA99" s="97"/>
      <c r="BB99" s="97"/>
      <c r="BC99" s="97"/>
      <c r="BD99" s="114">
        <f>IF(ISNUMBER(AO99),AO99,0)+IF(ISNUMBER(AT99),AT99,0)</f>
        <v>95100</v>
      </c>
      <c r="BE99" s="114"/>
      <c r="BF99" s="114"/>
      <c r="BG99" s="114"/>
      <c r="BH99" s="114"/>
      <c r="CA99" s="101" t="s">
        <v>36</v>
      </c>
    </row>
    <row r="100" spans="1:79" s="6" customFormat="1" ht="12.75" customHeight="1" x14ac:dyDescent="0.2">
      <c r="A100" s="88"/>
      <c r="B100" s="89"/>
      <c r="C100" s="89"/>
      <c r="D100" s="104" t="s">
        <v>147</v>
      </c>
      <c r="E100" s="105"/>
      <c r="F100" s="105"/>
      <c r="G100" s="105"/>
      <c r="H100" s="105"/>
      <c r="I100" s="105"/>
      <c r="J100" s="105"/>
      <c r="K100" s="105"/>
      <c r="L100" s="105"/>
      <c r="M100" s="105"/>
      <c r="N100" s="105"/>
      <c r="O100" s="105"/>
      <c r="P100" s="105"/>
      <c r="Q100" s="105"/>
      <c r="R100" s="105"/>
      <c r="S100" s="105"/>
      <c r="T100" s="106"/>
      <c r="U100" s="108">
        <v>0</v>
      </c>
      <c r="V100" s="109"/>
      <c r="W100" s="109"/>
      <c r="X100" s="109"/>
      <c r="Y100" s="110"/>
      <c r="Z100" s="108">
        <v>89900</v>
      </c>
      <c r="AA100" s="109"/>
      <c r="AB100" s="109"/>
      <c r="AC100" s="109"/>
      <c r="AD100" s="110"/>
      <c r="AE100" s="107">
        <v>0</v>
      </c>
      <c r="AF100" s="107"/>
      <c r="AG100" s="107"/>
      <c r="AH100" s="107"/>
      <c r="AI100" s="107"/>
      <c r="AJ100" s="87">
        <f>IF(ISNUMBER(U100),U100,0)+IF(ISNUMBER(Z100),Z100,0)</f>
        <v>89900</v>
      </c>
      <c r="AK100" s="87"/>
      <c r="AL100" s="87"/>
      <c r="AM100" s="87"/>
      <c r="AN100" s="87"/>
      <c r="AO100" s="107">
        <v>0</v>
      </c>
      <c r="AP100" s="107"/>
      <c r="AQ100" s="107"/>
      <c r="AR100" s="107"/>
      <c r="AS100" s="107"/>
      <c r="AT100" s="87">
        <v>95100</v>
      </c>
      <c r="AU100" s="87"/>
      <c r="AV100" s="87"/>
      <c r="AW100" s="87"/>
      <c r="AX100" s="87"/>
      <c r="AY100" s="107">
        <v>0</v>
      </c>
      <c r="AZ100" s="107"/>
      <c r="BA100" s="107"/>
      <c r="BB100" s="107"/>
      <c r="BC100" s="107"/>
      <c r="BD100" s="87">
        <f>IF(ISNUMBER(AO100),AO100,0)+IF(ISNUMBER(AT100),AT100,0)</f>
        <v>95100</v>
      </c>
      <c r="BE100" s="87"/>
      <c r="BF100" s="87"/>
      <c r="BG100" s="87"/>
      <c r="BH100" s="87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">
      <c r="A103" s="32" t="s">
        <v>152</v>
      </c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  <c r="BI103" s="32"/>
      <c r="BJ103" s="32"/>
      <c r="BK103" s="32"/>
      <c r="BL103" s="32"/>
    </row>
    <row r="104" spans="1:79" ht="14.25" customHeight="1" x14ac:dyDescent="0.2">
      <c r="A104" s="32" t="s">
        <v>231</v>
      </c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</row>
    <row r="105" spans="1:79" ht="23.1" customHeight="1" x14ac:dyDescent="0.2">
      <c r="A105" s="57" t="s">
        <v>6</v>
      </c>
      <c r="B105" s="58"/>
      <c r="C105" s="58"/>
      <c r="D105" s="30" t="s">
        <v>9</v>
      </c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 t="s">
        <v>8</v>
      </c>
      <c r="R105" s="30"/>
      <c r="S105" s="30"/>
      <c r="T105" s="30"/>
      <c r="U105" s="30"/>
      <c r="V105" s="30" t="s">
        <v>7</v>
      </c>
      <c r="W105" s="30"/>
      <c r="X105" s="30"/>
      <c r="Y105" s="30"/>
      <c r="Z105" s="30"/>
      <c r="AA105" s="30"/>
      <c r="AB105" s="30"/>
      <c r="AC105" s="30"/>
      <c r="AD105" s="30"/>
      <c r="AE105" s="30"/>
      <c r="AF105" s="39" t="s">
        <v>217</v>
      </c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1"/>
      <c r="AU105" s="39" t="s">
        <v>220</v>
      </c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1"/>
      <c r="BJ105" s="39" t="s">
        <v>227</v>
      </c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  <c r="BW105" s="40"/>
      <c r="BX105" s="41"/>
    </row>
    <row r="106" spans="1:79" ht="32.25" customHeight="1" x14ac:dyDescent="0.2">
      <c r="A106" s="60"/>
      <c r="B106" s="61"/>
      <c r="C106" s="61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 t="s">
        <v>4</v>
      </c>
      <c r="AG106" s="30"/>
      <c r="AH106" s="30"/>
      <c r="AI106" s="30"/>
      <c r="AJ106" s="30"/>
      <c r="AK106" s="30" t="s">
        <v>3</v>
      </c>
      <c r="AL106" s="30"/>
      <c r="AM106" s="30"/>
      <c r="AN106" s="30"/>
      <c r="AO106" s="30"/>
      <c r="AP106" s="30" t="s">
        <v>123</v>
      </c>
      <c r="AQ106" s="30"/>
      <c r="AR106" s="30"/>
      <c r="AS106" s="30"/>
      <c r="AT106" s="30"/>
      <c r="AU106" s="30" t="s">
        <v>4</v>
      </c>
      <c r="AV106" s="30"/>
      <c r="AW106" s="30"/>
      <c r="AX106" s="30"/>
      <c r="AY106" s="30"/>
      <c r="AZ106" s="30" t="s">
        <v>3</v>
      </c>
      <c r="BA106" s="30"/>
      <c r="BB106" s="30"/>
      <c r="BC106" s="30"/>
      <c r="BD106" s="30"/>
      <c r="BE106" s="30" t="s">
        <v>90</v>
      </c>
      <c r="BF106" s="30"/>
      <c r="BG106" s="30"/>
      <c r="BH106" s="30"/>
      <c r="BI106" s="30"/>
      <c r="BJ106" s="30" t="s">
        <v>4</v>
      </c>
      <c r="BK106" s="30"/>
      <c r="BL106" s="30"/>
      <c r="BM106" s="30"/>
      <c r="BN106" s="30"/>
      <c r="BO106" s="30" t="s">
        <v>3</v>
      </c>
      <c r="BP106" s="30"/>
      <c r="BQ106" s="30"/>
      <c r="BR106" s="30"/>
      <c r="BS106" s="30"/>
      <c r="BT106" s="30" t="s">
        <v>97</v>
      </c>
      <c r="BU106" s="30"/>
      <c r="BV106" s="30"/>
      <c r="BW106" s="30"/>
      <c r="BX106" s="30"/>
    </row>
    <row r="107" spans="1:79" ht="15" customHeight="1" x14ac:dyDescent="0.2">
      <c r="A107" s="39">
        <v>1</v>
      </c>
      <c r="B107" s="40"/>
      <c r="C107" s="40"/>
      <c r="D107" s="30">
        <v>2</v>
      </c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>
        <v>3</v>
      </c>
      <c r="R107" s="30"/>
      <c r="S107" s="30"/>
      <c r="T107" s="30"/>
      <c r="U107" s="30"/>
      <c r="V107" s="30">
        <v>4</v>
      </c>
      <c r="W107" s="30"/>
      <c r="X107" s="30"/>
      <c r="Y107" s="30"/>
      <c r="Z107" s="30"/>
      <c r="AA107" s="30"/>
      <c r="AB107" s="30"/>
      <c r="AC107" s="30"/>
      <c r="AD107" s="30"/>
      <c r="AE107" s="30"/>
      <c r="AF107" s="30">
        <v>5</v>
      </c>
      <c r="AG107" s="30"/>
      <c r="AH107" s="30"/>
      <c r="AI107" s="30"/>
      <c r="AJ107" s="30"/>
      <c r="AK107" s="30">
        <v>6</v>
      </c>
      <c r="AL107" s="30"/>
      <c r="AM107" s="30"/>
      <c r="AN107" s="30"/>
      <c r="AO107" s="30"/>
      <c r="AP107" s="30">
        <v>7</v>
      </c>
      <c r="AQ107" s="30"/>
      <c r="AR107" s="30"/>
      <c r="AS107" s="30"/>
      <c r="AT107" s="30"/>
      <c r="AU107" s="30">
        <v>8</v>
      </c>
      <c r="AV107" s="30"/>
      <c r="AW107" s="30"/>
      <c r="AX107" s="30"/>
      <c r="AY107" s="30"/>
      <c r="AZ107" s="30">
        <v>9</v>
      </c>
      <c r="BA107" s="30"/>
      <c r="BB107" s="30"/>
      <c r="BC107" s="30"/>
      <c r="BD107" s="30"/>
      <c r="BE107" s="30">
        <v>10</v>
      </c>
      <c r="BF107" s="30"/>
      <c r="BG107" s="30"/>
      <c r="BH107" s="30"/>
      <c r="BI107" s="30"/>
      <c r="BJ107" s="30">
        <v>11</v>
      </c>
      <c r="BK107" s="30"/>
      <c r="BL107" s="30"/>
      <c r="BM107" s="30"/>
      <c r="BN107" s="30"/>
      <c r="BO107" s="30">
        <v>12</v>
      </c>
      <c r="BP107" s="30"/>
      <c r="BQ107" s="30"/>
      <c r="BR107" s="30"/>
      <c r="BS107" s="30"/>
      <c r="BT107" s="30">
        <v>13</v>
      </c>
      <c r="BU107" s="30"/>
      <c r="BV107" s="30"/>
      <c r="BW107" s="30"/>
      <c r="BX107" s="30"/>
    </row>
    <row r="108" spans="1:79" ht="10.5" hidden="1" customHeight="1" x14ac:dyDescent="0.2">
      <c r="A108" s="42" t="s">
        <v>154</v>
      </c>
      <c r="B108" s="43"/>
      <c r="C108" s="43"/>
      <c r="D108" s="30" t="s">
        <v>57</v>
      </c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 t="s">
        <v>70</v>
      </c>
      <c r="R108" s="30"/>
      <c r="S108" s="30"/>
      <c r="T108" s="30"/>
      <c r="U108" s="30"/>
      <c r="V108" s="30" t="s">
        <v>71</v>
      </c>
      <c r="W108" s="30"/>
      <c r="X108" s="30"/>
      <c r="Y108" s="30"/>
      <c r="Z108" s="30"/>
      <c r="AA108" s="30"/>
      <c r="AB108" s="30"/>
      <c r="AC108" s="30"/>
      <c r="AD108" s="30"/>
      <c r="AE108" s="30"/>
      <c r="AF108" s="29" t="s">
        <v>111</v>
      </c>
      <c r="AG108" s="29"/>
      <c r="AH108" s="29"/>
      <c r="AI108" s="29"/>
      <c r="AJ108" s="29"/>
      <c r="AK108" s="33" t="s">
        <v>112</v>
      </c>
      <c r="AL108" s="33"/>
      <c r="AM108" s="33"/>
      <c r="AN108" s="33"/>
      <c r="AO108" s="33"/>
      <c r="AP108" s="53" t="s">
        <v>178</v>
      </c>
      <c r="AQ108" s="53"/>
      <c r="AR108" s="53"/>
      <c r="AS108" s="53"/>
      <c r="AT108" s="53"/>
      <c r="AU108" s="29" t="s">
        <v>113</v>
      </c>
      <c r="AV108" s="29"/>
      <c r="AW108" s="29"/>
      <c r="AX108" s="29"/>
      <c r="AY108" s="29"/>
      <c r="AZ108" s="33" t="s">
        <v>114</v>
      </c>
      <c r="BA108" s="33"/>
      <c r="BB108" s="33"/>
      <c r="BC108" s="33"/>
      <c r="BD108" s="33"/>
      <c r="BE108" s="53" t="s">
        <v>178</v>
      </c>
      <c r="BF108" s="53"/>
      <c r="BG108" s="53"/>
      <c r="BH108" s="53"/>
      <c r="BI108" s="53"/>
      <c r="BJ108" s="29" t="s">
        <v>105</v>
      </c>
      <c r="BK108" s="29"/>
      <c r="BL108" s="29"/>
      <c r="BM108" s="29"/>
      <c r="BN108" s="29"/>
      <c r="BO108" s="33" t="s">
        <v>106</v>
      </c>
      <c r="BP108" s="33"/>
      <c r="BQ108" s="33"/>
      <c r="BR108" s="33"/>
      <c r="BS108" s="33"/>
      <c r="BT108" s="53" t="s">
        <v>178</v>
      </c>
      <c r="BU108" s="53"/>
      <c r="BV108" s="53"/>
      <c r="BW108" s="53"/>
      <c r="BX108" s="53"/>
      <c r="CA108" t="s">
        <v>37</v>
      </c>
    </row>
    <row r="109" spans="1:79" s="6" customFormat="1" ht="15" customHeight="1" x14ac:dyDescent="0.2">
      <c r="A109" s="88">
        <v>0</v>
      </c>
      <c r="B109" s="89"/>
      <c r="C109" s="89"/>
      <c r="D109" s="115" t="s">
        <v>177</v>
      </c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6"/>
      <c r="AG109" s="116"/>
      <c r="AH109" s="116"/>
      <c r="AI109" s="116"/>
      <c r="AJ109" s="116"/>
      <c r="AK109" s="116"/>
      <c r="AL109" s="116"/>
      <c r="AM109" s="116"/>
      <c r="AN109" s="116"/>
      <c r="AO109" s="116"/>
      <c r="AP109" s="116"/>
      <c r="AQ109" s="116"/>
      <c r="AR109" s="116"/>
      <c r="AS109" s="116"/>
      <c r="AT109" s="116"/>
      <c r="AU109" s="116"/>
      <c r="AV109" s="116"/>
      <c r="AW109" s="116"/>
      <c r="AX109" s="116"/>
      <c r="AY109" s="116"/>
      <c r="AZ109" s="116"/>
      <c r="BA109" s="116"/>
      <c r="BB109" s="116"/>
      <c r="BC109" s="116"/>
      <c r="BD109" s="116"/>
      <c r="BE109" s="116"/>
      <c r="BF109" s="116"/>
      <c r="BG109" s="116"/>
      <c r="BH109" s="116"/>
      <c r="BI109" s="116"/>
      <c r="BJ109" s="116"/>
      <c r="BK109" s="116"/>
      <c r="BL109" s="116"/>
      <c r="BM109" s="116"/>
      <c r="BN109" s="116"/>
      <c r="BO109" s="116"/>
      <c r="BP109" s="116"/>
      <c r="BQ109" s="116"/>
      <c r="BR109" s="116"/>
      <c r="BS109" s="116"/>
      <c r="BT109" s="116"/>
      <c r="BU109" s="116"/>
      <c r="BV109" s="116"/>
      <c r="BW109" s="116"/>
      <c r="BX109" s="116"/>
      <c r="CA109" s="6" t="s">
        <v>38</v>
      </c>
    </row>
    <row r="110" spans="1:79" s="101" customFormat="1" ht="15" customHeight="1" x14ac:dyDescent="0.2">
      <c r="A110" s="91">
        <v>0</v>
      </c>
      <c r="B110" s="92"/>
      <c r="C110" s="92"/>
      <c r="D110" s="118" t="s">
        <v>179</v>
      </c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6"/>
      <c r="Q110" s="30" t="s">
        <v>180</v>
      </c>
      <c r="R110" s="30"/>
      <c r="S110" s="30"/>
      <c r="T110" s="30"/>
      <c r="U110" s="30"/>
      <c r="V110" s="118" t="s">
        <v>181</v>
      </c>
      <c r="W110" s="95"/>
      <c r="X110" s="95"/>
      <c r="Y110" s="95"/>
      <c r="Z110" s="95"/>
      <c r="AA110" s="95"/>
      <c r="AB110" s="95"/>
      <c r="AC110" s="95"/>
      <c r="AD110" s="95"/>
      <c r="AE110" s="96"/>
      <c r="AF110" s="119">
        <v>0</v>
      </c>
      <c r="AG110" s="119"/>
      <c r="AH110" s="119"/>
      <c r="AI110" s="119"/>
      <c r="AJ110" s="119"/>
      <c r="AK110" s="119">
        <v>55</v>
      </c>
      <c r="AL110" s="119"/>
      <c r="AM110" s="119"/>
      <c r="AN110" s="119"/>
      <c r="AO110" s="119"/>
      <c r="AP110" s="119">
        <v>55</v>
      </c>
      <c r="AQ110" s="119"/>
      <c r="AR110" s="119"/>
      <c r="AS110" s="119"/>
      <c r="AT110" s="119"/>
      <c r="AU110" s="119">
        <v>0</v>
      </c>
      <c r="AV110" s="119"/>
      <c r="AW110" s="119"/>
      <c r="AX110" s="119"/>
      <c r="AY110" s="119"/>
      <c r="AZ110" s="119">
        <v>56</v>
      </c>
      <c r="BA110" s="119"/>
      <c r="BB110" s="119"/>
      <c r="BC110" s="119"/>
      <c r="BD110" s="119"/>
      <c r="BE110" s="119">
        <v>56</v>
      </c>
      <c r="BF110" s="119"/>
      <c r="BG110" s="119"/>
      <c r="BH110" s="119"/>
      <c r="BI110" s="119"/>
      <c r="BJ110" s="119">
        <v>0</v>
      </c>
      <c r="BK110" s="119"/>
      <c r="BL110" s="119"/>
      <c r="BM110" s="119"/>
      <c r="BN110" s="119"/>
      <c r="BO110" s="119">
        <v>56</v>
      </c>
      <c r="BP110" s="119"/>
      <c r="BQ110" s="119"/>
      <c r="BR110" s="119"/>
      <c r="BS110" s="119"/>
      <c r="BT110" s="119">
        <v>56</v>
      </c>
      <c r="BU110" s="119"/>
      <c r="BV110" s="119"/>
      <c r="BW110" s="119"/>
      <c r="BX110" s="119"/>
    </row>
    <row r="111" spans="1:79" s="101" customFormat="1" ht="30" customHeight="1" x14ac:dyDescent="0.2">
      <c r="A111" s="91">
        <v>0</v>
      </c>
      <c r="B111" s="92"/>
      <c r="C111" s="92"/>
      <c r="D111" s="118" t="s">
        <v>182</v>
      </c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6"/>
      <c r="Q111" s="30" t="s">
        <v>183</v>
      </c>
      <c r="R111" s="30"/>
      <c r="S111" s="30"/>
      <c r="T111" s="30"/>
      <c r="U111" s="30"/>
      <c r="V111" s="118" t="s">
        <v>184</v>
      </c>
      <c r="W111" s="95"/>
      <c r="X111" s="95"/>
      <c r="Y111" s="95"/>
      <c r="Z111" s="95"/>
      <c r="AA111" s="95"/>
      <c r="AB111" s="95"/>
      <c r="AC111" s="95"/>
      <c r="AD111" s="95"/>
      <c r="AE111" s="96"/>
      <c r="AF111" s="119">
        <v>0</v>
      </c>
      <c r="AG111" s="119"/>
      <c r="AH111" s="119"/>
      <c r="AI111" s="119"/>
      <c r="AJ111" s="119"/>
      <c r="AK111" s="119">
        <v>25110</v>
      </c>
      <c r="AL111" s="119"/>
      <c r="AM111" s="119"/>
      <c r="AN111" s="119"/>
      <c r="AO111" s="119"/>
      <c r="AP111" s="119">
        <v>25110</v>
      </c>
      <c r="AQ111" s="119"/>
      <c r="AR111" s="119"/>
      <c r="AS111" s="119"/>
      <c r="AT111" s="119"/>
      <c r="AU111" s="119">
        <v>0</v>
      </c>
      <c r="AV111" s="119"/>
      <c r="AW111" s="119"/>
      <c r="AX111" s="119"/>
      <c r="AY111" s="119"/>
      <c r="AZ111" s="119">
        <v>73400</v>
      </c>
      <c r="BA111" s="119"/>
      <c r="BB111" s="119"/>
      <c r="BC111" s="119"/>
      <c r="BD111" s="119"/>
      <c r="BE111" s="119">
        <v>73400</v>
      </c>
      <c r="BF111" s="119"/>
      <c r="BG111" s="119"/>
      <c r="BH111" s="119"/>
      <c r="BI111" s="119"/>
      <c r="BJ111" s="119">
        <v>0</v>
      </c>
      <c r="BK111" s="119"/>
      <c r="BL111" s="119"/>
      <c r="BM111" s="119"/>
      <c r="BN111" s="119"/>
      <c r="BO111" s="119">
        <v>84700</v>
      </c>
      <c r="BP111" s="119"/>
      <c r="BQ111" s="119"/>
      <c r="BR111" s="119"/>
      <c r="BS111" s="119"/>
      <c r="BT111" s="119">
        <v>84700</v>
      </c>
      <c r="BU111" s="119"/>
      <c r="BV111" s="119"/>
      <c r="BW111" s="119"/>
      <c r="BX111" s="119"/>
    </row>
    <row r="112" spans="1:79" s="6" customFormat="1" ht="15" customHeight="1" x14ac:dyDescent="0.2">
      <c r="A112" s="88">
        <v>0</v>
      </c>
      <c r="B112" s="89"/>
      <c r="C112" s="89"/>
      <c r="D112" s="117" t="s">
        <v>185</v>
      </c>
      <c r="E112" s="105"/>
      <c r="F112" s="105"/>
      <c r="G112" s="105"/>
      <c r="H112" s="105"/>
      <c r="I112" s="105"/>
      <c r="J112" s="105"/>
      <c r="K112" s="105"/>
      <c r="L112" s="105"/>
      <c r="M112" s="105"/>
      <c r="N112" s="105"/>
      <c r="O112" s="105"/>
      <c r="P112" s="106"/>
      <c r="Q112" s="115"/>
      <c r="R112" s="115"/>
      <c r="S112" s="115"/>
      <c r="T112" s="115"/>
      <c r="U112" s="115"/>
      <c r="V112" s="117"/>
      <c r="W112" s="105"/>
      <c r="X112" s="105"/>
      <c r="Y112" s="105"/>
      <c r="Z112" s="105"/>
      <c r="AA112" s="105"/>
      <c r="AB112" s="105"/>
      <c r="AC112" s="105"/>
      <c r="AD112" s="105"/>
      <c r="AE112" s="106"/>
      <c r="AF112" s="116"/>
      <c r="AG112" s="116"/>
      <c r="AH112" s="116"/>
      <c r="AI112" s="116"/>
      <c r="AJ112" s="116"/>
      <c r="AK112" s="116"/>
      <c r="AL112" s="116"/>
      <c r="AM112" s="116"/>
      <c r="AN112" s="116"/>
      <c r="AO112" s="116"/>
      <c r="AP112" s="116"/>
      <c r="AQ112" s="116"/>
      <c r="AR112" s="116"/>
      <c r="AS112" s="116"/>
      <c r="AT112" s="116"/>
      <c r="AU112" s="116"/>
      <c r="AV112" s="116"/>
      <c r="AW112" s="116"/>
      <c r="AX112" s="116"/>
      <c r="AY112" s="116"/>
      <c r="AZ112" s="116"/>
      <c r="BA112" s="116"/>
      <c r="BB112" s="116"/>
      <c r="BC112" s="116"/>
      <c r="BD112" s="116"/>
      <c r="BE112" s="116"/>
      <c r="BF112" s="116"/>
      <c r="BG112" s="116"/>
      <c r="BH112" s="116"/>
      <c r="BI112" s="116"/>
      <c r="BJ112" s="116"/>
      <c r="BK112" s="116"/>
      <c r="BL112" s="116"/>
      <c r="BM112" s="116"/>
      <c r="BN112" s="116"/>
      <c r="BO112" s="116"/>
      <c r="BP112" s="116"/>
      <c r="BQ112" s="116"/>
      <c r="BR112" s="116"/>
      <c r="BS112" s="116"/>
      <c r="BT112" s="116"/>
      <c r="BU112" s="116"/>
      <c r="BV112" s="116"/>
      <c r="BW112" s="116"/>
      <c r="BX112" s="116"/>
    </row>
    <row r="113" spans="1:79" s="101" customFormat="1" ht="28.5" customHeight="1" x14ac:dyDescent="0.2">
      <c r="A113" s="91">
        <v>0</v>
      </c>
      <c r="B113" s="92"/>
      <c r="C113" s="92"/>
      <c r="D113" s="118" t="s">
        <v>186</v>
      </c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6"/>
      <c r="Q113" s="30" t="s">
        <v>187</v>
      </c>
      <c r="R113" s="30"/>
      <c r="S113" s="30"/>
      <c r="T113" s="30"/>
      <c r="U113" s="30"/>
      <c r="V113" s="118" t="s">
        <v>184</v>
      </c>
      <c r="W113" s="95"/>
      <c r="X113" s="95"/>
      <c r="Y113" s="95"/>
      <c r="Z113" s="95"/>
      <c r="AA113" s="95"/>
      <c r="AB113" s="95"/>
      <c r="AC113" s="95"/>
      <c r="AD113" s="95"/>
      <c r="AE113" s="96"/>
      <c r="AF113" s="119">
        <v>0</v>
      </c>
      <c r="AG113" s="119"/>
      <c r="AH113" s="119"/>
      <c r="AI113" s="119"/>
      <c r="AJ113" s="119"/>
      <c r="AK113" s="119">
        <v>233</v>
      </c>
      <c r="AL113" s="119"/>
      <c r="AM113" s="119"/>
      <c r="AN113" s="119"/>
      <c r="AO113" s="119"/>
      <c r="AP113" s="119">
        <v>233</v>
      </c>
      <c r="AQ113" s="119"/>
      <c r="AR113" s="119"/>
      <c r="AS113" s="119"/>
      <c r="AT113" s="119"/>
      <c r="AU113" s="119">
        <v>0</v>
      </c>
      <c r="AV113" s="119"/>
      <c r="AW113" s="119"/>
      <c r="AX113" s="119"/>
      <c r="AY113" s="119"/>
      <c r="AZ113" s="119">
        <v>330</v>
      </c>
      <c r="BA113" s="119"/>
      <c r="BB113" s="119"/>
      <c r="BC113" s="119"/>
      <c r="BD113" s="119"/>
      <c r="BE113" s="119">
        <v>330</v>
      </c>
      <c r="BF113" s="119"/>
      <c r="BG113" s="119"/>
      <c r="BH113" s="119"/>
      <c r="BI113" s="119"/>
      <c r="BJ113" s="119">
        <v>0</v>
      </c>
      <c r="BK113" s="119"/>
      <c r="BL113" s="119"/>
      <c r="BM113" s="119"/>
      <c r="BN113" s="119"/>
      <c r="BO113" s="119">
        <v>385</v>
      </c>
      <c r="BP113" s="119"/>
      <c r="BQ113" s="119"/>
      <c r="BR113" s="119"/>
      <c r="BS113" s="119"/>
      <c r="BT113" s="119">
        <v>385</v>
      </c>
      <c r="BU113" s="119"/>
      <c r="BV113" s="119"/>
      <c r="BW113" s="119"/>
      <c r="BX113" s="119"/>
    </row>
    <row r="114" spans="1:79" s="6" customFormat="1" ht="15" customHeight="1" x14ac:dyDescent="0.2">
      <c r="A114" s="88">
        <v>0</v>
      </c>
      <c r="B114" s="89"/>
      <c r="C114" s="89"/>
      <c r="D114" s="117" t="s">
        <v>188</v>
      </c>
      <c r="E114" s="105"/>
      <c r="F114" s="105"/>
      <c r="G114" s="105"/>
      <c r="H114" s="105"/>
      <c r="I114" s="105"/>
      <c r="J114" s="105"/>
      <c r="K114" s="105"/>
      <c r="L114" s="105"/>
      <c r="M114" s="105"/>
      <c r="N114" s="105"/>
      <c r="O114" s="105"/>
      <c r="P114" s="106"/>
      <c r="Q114" s="115"/>
      <c r="R114" s="115"/>
      <c r="S114" s="115"/>
      <c r="T114" s="115"/>
      <c r="U114" s="115"/>
      <c r="V114" s="117"/>
      <c r="W114" s="105"/>
      <c r="X114" s="105"/>
      <c r="Y114" s="105"/>
      <c r="Z114" s="105"/>
      <c r="AA114" s="105"/>
      <c r="AB114" s="105"/>
      <c r="AC114" s="105"/>
      <c r="AD114" s="105"/>
      <c r="AE114" s="106"/>
      <c r="AF114" s="116"/>
      <c r="AG114" s="116"/>
      <c r="AH114" s="116"/>
      <c r="AI114" s="116"/>
      <c r="AJ114" s="116"/>
      <c r="AK114" s="116"/>
      <c r="AL114" s="116"/>
      <c r="AM114" s="116"/>
      <c r="AN114" s="116"/>
      <c r="AO114" s="116"/>
      <c r="AP114" s="116"/>
      <c r="AQ114" s="116"/>
      <c r="AR114" s="116"/>
      <c r="AS114" s="116"/>
      <c r="AT114" s="116"/>
      <c r="AU114" s="116"/>
      <c r="AV114" s="116"/>
      <c r="AW114" s="116"/>
      <c r="AX114" s="116"/>
      <c r="AY114" s="116"/>
      <c r="AZ114" s="116"/>
      <c r="BA114" s="116"/>
      <c r="BB114" s="116"/>
      <c r="BC114" s="116"/>
      <c r="BD114" s="116"/>
      <c r="BE114" s="116"/>
      <c r="BF114" s="116"/>
      <c r="BG114" s="116"/>
      <c r="BH114" s="116"/>
      <c r="BI114" s="116"/>
      <c r="BJ114" s="116"/>
      <c r="BK114" s="116"/>
      <c r="BL114" s="116"/>
      <c r="BM114" s="116"/>
      <c r="BN114" s="116"/>
      <c r="BO114" s="116"/>
      <c r="BP114" s="116"/>
      <c r="BQ114" s="116"/>
      <c r="BR114" s="116"/>
      <c r="BS114" s="116"/>
      <c r="BT114" s="116"/>
      <c r="BU114" s="116"/>
      <c r="BV114" s="116"/>
      <c r="BW114" s="116"/>
      <c r="BX114" s="116"/>
    </row>
    <row r="115" spans="1:79" s="101" customFormat="1" ht="28.5" customHeight="1" x14ac:dyDescent="0.2">
      <c r="A115" s="91">
        <v>0</v>
      </c>
      <c r="B115" s="92"/>
      <c r="C115" s="92"/>
      <c r="D115" s="118" t="s">
        <v>189</v>
      </c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6"/>
      <c r="Q115" s="30" t="s">
        <v>183</v>
      </c>
      <c r="R115" s="30"/>
      <c r="S115" s="30"/>
      <c r="T115" s="30"/>
      <c r="U115" s="30"/>
      <c r="V115" s="118" t="s">
        <v>190</v>
      </c>
      <c r="W115" s="95"/>
      <c r="X115" s="95"/>
      <c r="Y115" s="95"/>
      <c r="Z115" s="95"/>
      <c r="AA115" s="95"/>
      <c r="AB115" s="95"/>
      <c r="AC115" s="95"/>
      <c r="AD115" s="95"/>
      <c r="AE115" s="96"/>
      <c r="AF115" s="119">
        <v>0</v>
      </c>
      <c r="AG115" s="119"/>
      <c r="AH115" s="119"/>
      <c r="AI115" s="119"/>
      <c r="AJ115" s="119"/>
      <c r="AK115" s="119">
        <v>107.77</v>
      </c>
      <c r="AL115" s="119"/>
      <c r="AM115" s="119"/>
      <c r="AN115" s="119"/>
      <c r="AO115" s="119"/>
      <c r="AP115" s="119">
        <v>107.77</v>
      </c>
      <c r="AQ115" s="119"/>
      <c r="AR115" s="119"/>
      <c r="AS115" s="119"/>
      <c r="AT115" s="119"/>
      <c r="AU115" s="119">
        <v>0</v>
      </c>
      <c r="AV115" s="119"/>
      <c r="AW115" s="119"/>
      <c r="AX115" s="119"/>
      <c r="AY115" s="119"/>
      <c r="AZ115" s="119">
        <v>222.42</v>
      </c>
      <c r="BA115" s="119"/>
      <c r="BB115" s="119"/>
      <c r="BC115" s="119"/>
      <c r="BD115" s="119"/>
      <c r="BE115" s="119">
        <v>222.42</v>
      </c>
      <c r="BF115" s="119"/>
      <c r="BG115" s="119"/>
      <c r="BH115" s="119"/>
      <c r="BI115" s="119"/>
      <c r="BJ115" s="119">
        <v>0</v>
      </c>
      <c r="BK115" s="119"/>
      <c r="BL115" s="119"/>
      <c r="BM115" s="119"/>
      <c r="BN115" s="119"/>
      <c r="BO115" s="119">
        <v>220</v>
      </c>
      <c r="BP115" s="119"/>
      <c r="BQ115" s="119"/>
      <c r="BR115" s="119"/>
      <c r="BS115" s="119"/>
      <c r="BT115" s="119">
        <v>220</v>
      </c>
      <c r="BU115" s="119"/>
      <c r="BV115" s="119"/>
      <c r="BW115" s="119"/>
      <c r="BX115" s="119"/>
    </row>
    <row r="116" spans="1:79" s="6" customFormat="1" ht="15" customHeight="1" x14ac:dyDescent="0.2">
      <c r="A116" s="88">
        <v>0</v>
      </c>
      <c r="B116" s="89"/>
      <c r="C116" s="89"/>
      <c r="D116" s="117" t="s">
        <v>191</v>
      </c>
      <c r="E116" s="105"/>
      <c r="F116" s="105"/>
      <c r="G116" s="105"/>
      <c r="H116" s="105"/>
      <c r="I116" s="105"/>
      <c r="J116" s="105"/>
      <c r="K116" s="105"/>
      <c r="L116" s="105"/>
      <c r="M116" s="105"/>
      <c r="N116" s="105"/>
      <c r="O116" s="105"/>
      <c r="P116" s="106"/>
      <c r="Q116" s="115"/>
      <c r="R116" s="115"/>
      <c r="S116" s="115"/>
      <c r="T116" s="115"/>
      <c r="U116" s="115"/>
      <c r="V116" s="117"/>
      <c r="W116" s="105"/>
      <c r="X116" s="105"/>
      <c r="Y116" s="105"/>
      <c r="Z116" s="105"/>
      <c r="AA116" s="105"/>
      <c r="AB116" s="105"/>
      <c r="AC116" s="105"/>
      <c r="AD116" s="105"/>
      <c r="AE116" s="106"/>
      <c r="AF116" s="116"/>
      <c r="AG116" s="116"/>
      <c r="AH116" s="116"/>
      <c r="AI116" s="116"/>
      <c r="AJ116" s="116"/>
      <c r="AK116" s="116"/>
      <c r="AL116" s="116"/>
      <c r="AM116" s="116"/>
      <c r="AN116" s="116"/>
      <c r="AO116" s="116"/>
      <c r="AP116" s="116"/>
      <c r="AQ116" s="116"/>
      <c r="AR116" s="116"/>
      <c r="AS116" s="116"/>
      <c r="AT116" s="116"/>
      <c r="AU116" s="116"/>
      <c r="AV116" s="116"/>
      <c r="AW116" s="116"/>
      <c r="AX116" s="116"/>
      <c r="AY116" s="116"/>
      <c r="AZ116" s="116"/>
      <c r="BA116" s="116"/>
      <c r="BB116" s="116"/>
      <c r="BC116" s="116"/>
      <c r="BD116" s="116"/>
      <c r="BE116" s="116"/>
      <c r="BF116" s="116"/>
      <c r="BG116" s="116"/>
      <c r="BH116" s="116"/>
      <c r="BI116" s="116"/>
      <c r="BJ116" s="116"/>
      <c r="BK116" s="116"/>
      <c r="BL116" s="116"/>
      <c r="BM116" s="116"/>
      <c r="BN116" s="116"/>
      <c r="BO116" s="116"/>
      <c r="BP116" s="116"/>
      <c r="BQ116" s="116"/>
      <c r="BR116" s="116"/>
      <c r="BS116" s="116"/>
      <c r="BT116" s="116"/>
      <c r="BU116" s="116"/>
      <c r="BV116" s="116"/>
      <c r="BW116" s="116"/>
      <c r="BX116" s="116"/>
    </row>
    <row r="117" spans="1:79" s="101" customFormat="1" ht="42.75" customHeight="1" x14ac:dyDescent="0.2">
      <c r="A117" s="91">
        <v>0</v>
      </c>
      <c r="B117" s="92"/>
      <c r="C117" s="92"/>
      <c r="D117" s="118" t="s">
        <v>192</v>
      </c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6"/>
      <c r="Q117" s="30" t="s">
        <v>193</v>
      </c>
      <c r="R117" s="30"/>
      <c r="S117" s="30"/>
      <c r="T117" s="30"/>
      <c r="U117" s="30"/>
      <c r="V117" s="118" t="s">
        <v>194</v>
      </c>
      <c r="W117" s="95"/>
      <c r="X117" s="95"/>
      <c r="Y117" s="95"/>
      <c r="Z117" s="95"/>
      <c r="AA117" s="95"/>
      <c r="AB117" s="95"/>
      <c r="AC117" s="95"/>
      <c r="AD117" s="95"/>
      <c r="AE117" s="96"/>
      <c r="AF117" s="119">
        <v>0</v>
      </c>
      <c r="AG117" s="119"/>
      <c r="AH117" s="119"/>
      <c r="AI117" s="119"/>
      <c r="AJ117" s="119"/>
      <c r="AK117" s="119">
        <v>900</v>
      </c>
      <c r="AL117" s="119"/>
      <c r="AM117" s="119"/>
      <c r="AN117" s="119"/>
      <c r="AO117" s="119"/>
      <c r="AP117" s="119">
        <v>900</v>
      </c>
      <c r="AQ117" s="119"/>
      <c r="AR117" s="119"/>
      <c r="AS117" s="119"/>
      <c r="AT117" s="119"/>
      <c r="AU117" s="119">
        <v>0</v>
      </c>
      <c r="AV117" s="119"/>
      <c r="AW117" s="119"/>
      <c r="AX117" s="119"/>
      <c r="AY117" s="119"/>
      <c r="AZ117" s="119">
        <v>900</v>
      </c>
      <c r="BA117" s="119"/>
      <c r="BB117" s="119"/>
      <c r="BC117" s="119"/>
      <c r="BD117" s="119"/>
      <c r="BE117" s="119">
        <v>900</v>
      </c>
      <c r="BF117" s="119"/>
      <c r="BG117" s="119"/>
      <c r="BH117" s="119"/>
      <c r="BI117" s="119"/>
      <c r="BJ117" s="119">
        <v>0</v>
      </c>
      <c r="BK117" s="119"/>
      <c r="BL117" s="119"/>
      <c r="BM117" s="119"/>
      <c r="BN117" s="119"/>
      <c r="BO117" s="119">
        <v>900</v>
      </c>
      <c r="BP117" s="119"/>
      <c r="BQ117" s="119"/>
      <c r="BR117" s="119"/>
      <c r="BS117" s="119"/>
      <c r="BT117" s="119">
        <v>900</v>
      </c>
      <c r="BU117" s="119"/>
      <c r="BV117" s="119"/>
      <c r="BW117" s="119"/>
      <c r="BX117" s="119"/>
    </row>
    <row r="119" spans="1:79" ht="14.25" customHeight="1" x14ac:dyDescent="0.2">
      <c r="A119" s="32" t="s">
        <v>247</v>
      </c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</row>
    <row r="120" spans="1:79" ht="14.2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</row>
    <row r="121" spans="1:79" ht="23.1" customHeight="1" x14ac:dyDescent="0.2">
      <c r="A121" s="57" t="s">
        <v>6</v>
      </c>
      <c r="B121" s="58"/>
      <c r="C121" s="58"/>
      <c r="D121" s="30" t="s">
        <v>9</v>
      </c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 t="s">
        <v>8</v>
      </c>
      <c r="R121" s="30"/>
      <c r="S121" s="30"/>
      <c r="T121" s="30"/>
      <c r="U121" s="30"/>
      <c r="V121" s="30" t="s">
        <v>7</v>
      </c>
      <c r="W121" s="30"/>
      <c r="X121" s="30"/>
      <c r="Y121" s="30"/>
      <c r="Z121" s="30"/>
      <c r="AA121" s="30"/>
      <c r="AB121" s="30"/>
      <c r="AC121" s="30"/>
      <c r="AD121" s="30"/>
      <c r="AE121" s="30"/>
      <c r="AF121" s="39" t="s">
        <v>238</v>
      </c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1"/>
      <c r="AU121" s="39" t="s">
        <v>243</v>
      </c>
      <c r="AV121" s="40"/>
      <c r="AW121" s="40"/>
      <c r="AX121" s="40"/>
      <c r="AY121" s="40"/>
      <c r="AZ121" s="40"/>
      <c r="BA121" s="40"/>
      <c r="BB121" s="40"/>
      <c r="BC121" s="40"/>
      <c r="BD121" s="40"/>
      <c r="BE121" s="40"/>
      <c r="BF121" s="40"/>
      <c r="BG121" s="40"/>
      <c r="BH121" s="40"/>
      <c r="BI121" s="41"/>
    </row>
    <row r="122" spans="1:79" ht="28.5" customHeight="1" x14ac:dyDescent="0.2">
      <c r="A122" s="60"/>
      <c r="B122" s="61"/>
      <c r="C122" s="61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 t="s">
        <v>4</v>
      </c>
      <c r="AG122" s="30"/>
      <c r="AH122" s="30"/>
      <c r="AI122" s="30"/>
      <c r="AJ122" s="30"/>
      <c r="AK122" s="30" t="s">
        <v>3</v>
      </c>
      <c r="AL122" s="30"/>
      <c r="AM122" s="30"/>
      <c r="AN122" s="30"/>
      <c r="AO122" s="30"/>
      <c r="AP122" s="30" t="s">
        <v>123</v>
      </c>
      <c r="AQ122" s="30"/>
      <c r="AR122" s="30"/>
      <c r="AS122" s="30"/>
      <c r="AT122" s="30"/>
      <c r="AU122" s="30" t="s">
        <v>4</v>
      </c>
      <c r="AV122" s="30"/>
      <c r="AW122" s="30"/>
      <c r="AX122" s="30"/>
      <c r="AY122" s="30"/>
      <c r="AZ122" s="30" t="s">
        <v>3</v>
      </c>
      <c r="BA122" s="30"/>
      <c r="BB122" s="30"/>
      <c r="BC122" s="30"/>
      <c r="BD122" s="30"/>
      <c r="BE122" s="30" t="s">
        <v>90</v>
      </c>
      <c r="BF122" s="30"/>
      <c r="BG122" s="30"/>
      <c r="BH122" s="30"/>
      <c r="BI122" s="30"/>
    </row>
    <row r="123" spans="1:79" ht="15" customHeight="1" x14ac:dyDescent="0.2">
      <c r="A123" s="39">
        <v>1</v>
      </c>
      <c r="B123" s="40"/>
      <c r="C123" s="40"/>
      <c r="D123" s="30">
        <v>2</v>
      </c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>
        <v>3</v>
      </c>
      <c r="R123" s="30"/>
      <c r="S123" s="30"/>
      <c r="T123" s="30"/>
      <c r="U123" s="30"/>
      <c r="V123" s="30">
        <v>4</v>
      </c>
      <c r="W123" s="30"/>
      <c r="X123" s="30"/>
      <c r="Y123" s="30"/>
      <c r="Z123" s="30"/>
      <c r="AA123" s="30"/>
      <c r="AB123" s="30"/>
      <c r="AC123" s="30"/>
      <c r="AD123" s="30"/>
      <c r="AE123" s="30"/>
      <c r="AF123" s="30">
        <v>5</v>
      </c>
      <c r="AG123" s="30"/>
      <c r="AH123" s="30"/>
      <c r="AI123" s="30"/>
      <c r="AJ123" s="30"/>
      <c r="AK123" s="30">
        <v>6</v>
      </c>
      <c r="AL123" s="30"/>
      <c r="AM123" s="30"/>
      <c r="AN123" s="30"/>
      <c r="AO123" s="30"/>
      <c r="AP123" s="30">
        <v>7</v>
      </c>
      <c r="AQ123" s="30"/>
      <c r="AR123" s="30"/>
      <c r="AS123" s="30"/>
      <c r="AT123" s="30"/>
      <c r="AU123" s="30">
        <v>8</v>
      </c>
      <c r="AV123" s="30"/>
      <c r="AW123" s="30"/>
      <c r="AX123" s="30"/>
      <c r="AY123" s="30"/>
      <c r="AZ123" s="30">
        <v>9</v>
      </c>
      <c r="BA123" s="30"/>
      <c r="BB123" s="30"/>
      <c r="BC123" s="30"/>
      <c r="BD123" s="30"/>
      <c r="BE123" s="30">
        <v>10</v>
      </c>
      <c r="BF123" s="30"/>
      <c r="BG123" s="30"/>
      <c r="BH123" s="30"/>
      <c r="BI123" s="30"/>
    </row>
    <row r="124" spans="1:79" ht="15.75" hidden="1" customHeight="1" x14ac:dyDescent="0.2">
      <c r="A124" s="42" t="s">
        <v>154</v>
      </c>
      <c r="B124" s="43"/>
      <c r="C124" s="43"/>
      <c r="D124" s="30" t="s">
        <v>57</v>
      </c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 t="s">
        <v>70</v>
      </c>
      <c r="R124" s="30"/>
      <c r="S124" s="30"/>
      <c r="T124" s="30"/>
      <c r="U124" s="30"/>
      <c r="V124" s="30" t="s">
        <v>71</v>
      </c>
      <c r="W124" s="30"/>
      <c r="X124" s="30"/>
      <c r="Y124" s="30"/>
      <c r="Z124" s="30"/>
      <c r="AA124" s="30"/>
      <c r="AB124" s="30"/>
      <c r="AC124" s="30"/>
      <c r="AD124" s="30"/>
      <c r="AE124" s="30"/>
      <c r="AF124" s="29" t="s">
        <v>107</v>
      </c>
      <c r="AG124" s="29"/>
      <c r="AH124" s="29"/>
      <c r="AI124" s="29"/>
      <c r="AJ124" s="29"/>
      <c r="AK124" s="33" t="s">
        <v>108</v>
      </c>
      <c r="AL124" s="33"/>
      <c r="AM124" s="33"/>
      <c r="AN124" s="33"/>
      <c r="AO124" s="33"/>
      <c r="AP124" s="53" t="s">
        <v>178</v>
      </c>
      <c r="AQ124" s="53"/>
      <c r="AR124" s="53"/>
      <c r="AS124" s="53"/>
      <c r="AT124" s="53"/>
      <c r="AU124" s="29" t="s">
        <v>109</v>
      </c>
      <c r="AV124" s="29"/>
      <c r="AW124" s="29"/>
      <c r="AX124" s="29"/>
      <c r="AY124" s="29"/>
      <c r="AZ124" s="33" t="s">
        <v>110</v>
      </c>
      <c r="BA124" s="33"/>
      <c r="BB124" s="33"/>
      <c r="BC124" s="33"/>
      <c r="BD124" s="33"/>
      <c r="BE124" s="53" t="s">
        <v>178</v>
      </c>
      <c r="BF124" s="53"/>
      <c r="BG124" s="53"/>
      <c r="BH124" s="53"/>
      <c r="BI124" s="53"/>
      <c r="CA124" t="s">
        <v>39</v>
      </c>
    </row>
    <row r="125" spans="1:79" s="6" customFormat="1" ht="14.25" x14ac:dyDescent="0.2">
      <c r="A125" s="88">
        <v>0</v>
      </c>
      <c r="B125" s="89"/>
      <c r="C125" s="89"/>
      <c r="D125" s="115" t="s">
        <v>177</v>
      </c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115"/>
      <c r="U125" s="115"/>
      <c r="V125" s="115"/>
      <c r="W125" s="115"/>
      <c r="X125" s="115"/>
      <c r="Y125" s="115"/>
      <c r="Z125" s="115"/>
      <c r="AA125" s="115"/>
      <c r="AB125" s="115"/>
      <c r="AC125" s="115"/>
      <c r="AD125" s="115"/>
      <c r="AE125" s="115"/>
      <c r="AF125" s="116"/>
      <c r="AG125" s="116"/>
      <c r="AH125" s="116"/>
      <c r="AI125" s="116"/>
      <c r="AJ125" s="116"/>
      <c r="AK125" s="116"/>
      <c r="AL125" s="116"/>
      <c r="AM125" s="116"/>
      <c r="AN125" s="116"/>
      <c r="AO125" s="116"/>
      <c r="AP125" s="116"/>
      <c r="AQ125" s="116"/>
      <c r="AR125" s="116"/>
      <c r="AS125" s="116"/>
      <c r="AT125" s="116"/>
      <c r="AU125" s="116"/>
      <c r="AV125" s="116"/>
      <c r="AW125" s="116"/>
      <c r="AX125" s="116"/>
      <c r="AY125" s="116"/>
      <c r="AZ125" s="116"/>
      <c r="BA125" s="116"/>
      <c r="BB125" s="116"/>
      <c r="BC125" s="116"/>
      <c r="BD125" s="116"/>
      <c r="BE125" s="116"/>
      <c r="BF125" s="116"/>
      <c r="BG125" s="116"/>
      <c r="BH125" s="116"/>
      <c r="BI125" s="116"/>
      <c r="CA125" s="6" t="s">
        <v>40</v>
      </c>
    </row>
    <row r="126" spans="1:79" s="101" customFormat="1" ht="14.25" customHeight="1" x14ac:dyDescent="0.2">
      <c r="A126" s="91">
        <v>0</v>
      </c>
      <c r="B126" s="92"/>
      <c r="C126" s="92"/>
      <c r="D126" s="118" t="s">
        <v>179</v>
      </c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6"/>
      <c r="Q126" s="30" t="s">
        <v>180</v>
      </c>
      <c r="R126" s="30"/>
      <c r="S126" s="30"/>
      <c r="T126" s="30"/>
      <c r="U126" s="30"/>
      <c r="V126" s="118" t="s">
        <v>181</v>
      </c>
      <c r="W126" s="95"/>
      <c r="X126" s="95"/>
      <c r="Y126" s="95"/>
      <c r="Z126" s="95"/>
      <c r="AA126" s="95"/>
      <c r="AB126" s="95"/>
      <c r="AC126" s="95"/>
      <c r="AD126" s="95"/>
      <c r="AE126" s="96"/>
      <c r="AF126" s="119">
        <v>0</v>
      </c>
      <c r="AG126" s="119"/>
      <c r="AH126" s="119"/>
      <c r="AI126" s="119"/>
      <c r="AJ126" s="119"/>
      <c r="AK126" s="119">
        <v>56</v>
      </c>
      <c r="AL126" s="119"/>
      <c r="AM126" s="119"/>
      <c r="AN126" s="119"/>
      <c r="AO126" s="119"/>
      <c r="AP126" s="119">
        <v>56</v>
      </c>
      <c r="AQ126" s="119"/>
      <c r="AR126" s="119"/>
      <c r="AS126" s="119"/>
      <c r="AT126" s="119"/>
      <c r="AU126" s="119">
        <v>0</v>
      </c>
      <c r="AV126" s="119"/>
      <c r="AW126" s="119"/>
      <c r="AX126" s="119"/>
      <c r="AY126" s="119"/>
      <c r="AZ126" s="119">
        <v>56</v>
      </c>
      <c r="BA126" s="119"/>
      <c r="BB126" s="119"/>
      <c r="BC126" s="119"/>
      <c r="BD126" s="119"/>
      <c r="BE126" s="119">
        <v>56</v>
      </c>
      <c r="BF126" s="119"/>
      <c r="BG126" s="119"/>
      <c r="BH126" s="119"/>
      <c r="BI126" s="119"/>
    </row>
    <row r="127" spans="1:79" s="101" customFormat="1" ht="30" customHeight="1" x14ac:dyDescent="0.2">
      <c r="A127" s="91">
        <v>0</v>
      </c>
      <c r="B127" s="92"/>
      <c r="C127" s="92"/>
      <c r="D127" s="118" t="s">
        <v>182</v>
      </c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6"/>
      <c r="Q127" s="30" t="s">
        <v>183</v>
      </c>
      <c r="R127" s="30"/>
      <c r="S127" s="30"/>
      <c r="T127" s="30"/>
      <c r="U127" s="30"/>
      <c r="V127" s="118" t="s">
        <v>184</v>
      </c>
      <c r="W127" s="95"/>
      <c r="X127" s="95"/>
      <c r="Y127" s="95"/>
      <c r="Z127" s="95"/>
      <c r="AA127" s="95"/>
      <c r="AB127" s="95"/>
      <c r="AC127" s="95"/>
      <c r="AD127" s="95"/>
      <c r="AE127" s="96"/>
      <c r="AF127" s="119">
        <v>0</v>
      </c>
      <c r="AG127" s="119"/>
      <c r="AH127" s="119"/>
      <c r="AI127" s="119"/>
      <c r="AJ127" s="119"/>
      <c r="AK127" s="119">
        <v>89900</v>
      </c>
      <c r="AL127" s="119"/>
      <c r="AM127" s="119"/>
      <c r="AN127" s="119"/>
      <c r="AO127" s="119"/>
      <c r="AP127" s="119">
        <v>89900</v>
      </c>
      <c r="AQ127" s="119"/>
      <c r="AR127" s="119"/>
      <c r="AS127" s="119"/>
      <c r="AT127" s="119"/>
      <c r="AU127" s="119">
        <v>0</v>
      </c>
      <c r="AV127" s="119"/>
      <c r="AW127" s="119"/>
      <c r="AX127" s="119"/>
      <c r="AY127" s="119"/>
      <c r="AZ127" s="119">
        <v>95100</v>
      </c>
      <c r="BA127" s="119"/>
      <c r="BB127" s="119"/>
      <c r="BC127" s="119"/>
      <c r="BD127" s="119"/>
      <c r="BE127" s="119">
        <v>95100</v>
      </c>
      <c r="BF127" s="119"/>
      <c r="BG127" s="119"/>
      <c r="BH127" s="119"/>
      <c r="BI127" s="119"/>
    </row>
    <row r="128" spans="1:79" s="6" customFormat="1" ht="14.25" x14ac:dyDescent="0.2">
      <c r="A128" s="88">
        <v>0</v>
      </c>
      <c r="B128" s="89"/>
      <c r="C128" s="89"/>
      <c r="D128" s="117" t="s">
        <v>185</v>
      </c>
      <c r="E128" s="105"/>
      <c r="F128" s="105"/>
      <c r="G128" s="105"/>
      <c r="H128" s="105"/>
      <c r="I128" s="105"/>
      <c r="J128" s="105"/>
      <c r="K128" s="105"/>
      <c r="L128" s="105"/>
      <c r="M128" s="105"/>
      <c r="N128" s="105"/>
      <c r="O128" s="105"/>
      <c r="P128" s="106"/>
      <c r="Q128" s="115"/>
      <c r="R128" s="115"/>
      <c r="S128" s="115"/>
      <c r="T128" s="115"/>
      <c r="U128" s="115"/>
      <c r="V128" s="117"/>
      <c r="W128" s="105"/>
      <c r="X128" s="105"/>
      <c r="Y128" s="105"/>
      <c r="Z128" s="105"/>
      <c r="AA128" s="105"/>
      <c r="AB128" s="105"/>
      <c r="AC128" s="105"/>
      <c r="AD128" s="105"/>
      <c r="AE128" s="10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6"/>
      <c r="AY128" s="116"/>
      <c r="AZ128" s="116"/>
      <c r="BA128" s="116"/>
      <c r="BB128" s="116"/>
      <c r="BC128" s="116"/>
      <c r="BD128" s="116"/>
      <c r="BE128" s="116"/>
      <c r="BF128" s="116"/>
      <c r="BG128" s="116"/>
      <c r="BH128" s="116"/>
      <c r="BI128" s="116"/>
    </row>
    <row r="129" spans="1:79" s="101" customFormat="1" ht="28.5" customHeight="1" x14ac:dyDescent="0.2">
      <c r="A129" s="91">
        <v>0</v>
      </c>
      <c r="B129" s="92"/>
      <c r="C129" s="92"/>
      <c r="D129" s="118" t="s">
        <v>186</v>
      </c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6"/>
      <c r="Q129" s="30" t="s">
        <v>187</v>
      </c>
      <c r="R129" s="30"/>
      <c r="S129" s="30"/>
      <c r="T129" s="30"/>
      <c r="U129" s="30"/>
      <c r="V129" s="118" t="s">
        <v>184</v>
      </c>
      <c r="W129" s="95"/>
      <c r="X129" s="95"/>
      <c r="Y129" s="95"/>
      <c r="Z129" s="95"/>
      <c r="AA129" s="95"/>
      <c r="AB129" s="95"/>
      <c r="AC129" s="95"/>
      <c r="AD129" s="95"/>
      <c r="AE129" s="96"/>
      <c r="AF129" s="119">
        <v>0</v>
      </c>
      <c r="AG129" s="119"/>
      <c r="AH129" s="119"/>
      <c r="AI129" s="119"/>
      <c r="AJ129" s="119"/>
      <c r="AK129" s="119">
        <v>400</v>
      </c>
      <c r="AL129" s="119"/>
      <c r="AM129" s="119"/>
      <c r="AN129" s="119"/>
      <c r="AO129" s="119"/>
      <c r="AP129" s="119">
        <v>400</v>
      </c>
      <c r="AQ129" s="119"/>
      <c r="AR129" s="119"/>
      <c r="AS129" s="119"/>
      <c r="AT129" s="119"/>
      <c r="AU129" s="119">
        <v>0</v>
      </c>
      <c r="AV129" s="119"/>
      <c r="AW129" s="119"/>
      <c r="AX129" s="119"/>
      <c r="AY129" s="119"/>
      <c r="AZ129" s="119">
        <v>400</v>
      </c>
      <c r="BA129" s="119"/>
      <c r="BB129" s="119"/>
      <c r="BC129" s="119"/>
      <c r="BD129" s="119"/>
      <c r="BE129" s="119">
        <v>400</v>
      </c>
      <c r="BF129" s="119"/>
      <c r="BG129" s="119"/>
      <c r="BH129" s="119"/>
      <c r="BI129" s="119"/>
    </row>
    <row r="130" spans="1:79" s="6" customFormat="1" ht="14.25" x14ac:dyDescent="0.2">
      <c r="A130" s="88">
        <v>0</v>
      </c>
      <c r="B130" s="89"/>
      <c r="C130" s="89"/>
      <c r="D130" s="117" t="s">
        <v>188</v>
      </c>
      <c r="E130" s="105"/>
      <c r="F130" s="105"/>
      <c r="G130" s="105"/>
      <c r="H130" s="105"/>
      <c r="I130" s="105"/>
      <c r="J130" s="105"/>
      <c r="K130" s="105"/>
      <c r="L130" s="105"/>
      <c r="M130" s="105"/>
      <c r="N130" s="105"/>
      <c r="O130" s="105"/>
      <c r="P130" s="106"/>
      <c r="Q130" s="115"/>
      <c r="R130" s="115"/>
      <c r="S130" s="115"/>
      <c r="T130" s="115"/>
      <c r="U130" s="115"/>
      <c r="V130" s="117"/>
      <c r="W130" s="105"/>
      <c r="X130" s="105"/>
      <c r="Y130" s="105"/>
      <c r="Z130" s="105"/>
      <c r="AA130" s="105"/>
      <c r="AB130" s="105"/>
      <c r="AC130" s="105"/>
      <c r="AD130" s="105"/>
      <c r="AE130" s="106"/>
      <c r="AF130" s="116"/>
      <c r="AG130" s="116"/>
      <c r="AH130" s="116"/>
      <c r="AI130" s="116"/>
      <c r="AJ130" s="116"/>
      <c r="AK130" s="116"/>
      <c r="AL130" s="116"/>
      <c r="AM130" s="116"/>
      <c r="AN130" s="116"/>
      <c r="AO130" s="116"/>
      <c r="AP130" s="116"/>
      <c r="AQ130" s="116"/>
      <c r="AR130" s="116"/>
      <c r="AS130" s="116"/>
      <c r="AT130" s="116"/>
      <c r="AU130" s="116"/>
      <c r="AV130" s="116"/>
      <c r="AW130" s="116"/>
      <c r="AX130" s="116"/>
      <c r="AY130" s="116"/>
      <c r="AZ130" s="116"/>
      <c r="BA130" s="116"/>
      <c r="BB130" s="116"/>
      <c r="BC130" s="116"/>
      <c r="BD130" s="116"/>
      <c r="BE130" s="116"/>
      <c r="BF130" s="116"/>
      <c r="BG130" s="116"/>
      <c r="BH130" s="116"/>
      <c r="BI130" s="116"/>
    </row>
    <row r="131" spans="1:79" s="101" customFormat="1" ht="28.5" customHeight="1" x14ac:dyDescent="0.2">
      <c r="A131" s="91">
        <v>0</v>
      </c>
      <c r="B131" s="92"/>
      <c r="C131" s="92"/>
      <c r="D131" s="118" t="s">
        <v>189</v>
      </c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6"/>
      <c r="Q131" s="30" t="s">
        <v>183</v>
      </c>
      <c r="R131" s="30"/>
      <c r="S131" s="30"/>
      <c r="T131" s="30"/>
      <c r="U131" s="30"/>
      <c r="V131" s="118" t="s">
        <v>190</v>
      </c>
      <c r="W131" s="95"/>
      <c r="X131" s="95"/>
      <c r="Y131" s="95"/>
      <c r="Z131" s="95"/>
      <c r="AA131" s="95"/>
      <c r="AB131" s="95"/>
      <c r="AC131" s="95"/>
      <c r="AD131" s="95"/>
      <c r="AE131" s="96"/>
      <c r="AF131" s="119">
        <v>0</v>
      </c>
      <c r="AG131" s="119"/>
      <c r="AH131" s="119"/>
      <c r="AI131" s="119"/>
      <c r="AJ131" s="119"/>
      <c r="AK131" s="119">
        <v>224.75</v>
      </c>
      <c r="AL131" s="119"/>
      <c r="AM131" s="119"/>
      <c r="AN131" s="119"/>
      <c r="AO131" s="119"/>
      <c r="AP131" s="119">
        <v>224.75</v>
      </c>
      <c r="AQ131" s="119"/>
      <c r="AR131" s="119"/>
      <c r="AS131" s="119"/>
      <c r="AT131" s="119"/>
      <c r="AU131" s="119">
        <v>0</v>
      </c>
      <c r="AV131" s="119"/>
      <c r="AW131" s="119"/>
      <c r="AX131" s="119"/>
      <c r="AY131" s="119"/>
      <c r="AZ131" s="119">
        <v>237.75</v>
      </c>
      <c r="BA131" s="119"/>
      <c r="BB131" s="119"/>
      <c r="BC131" s="119"/>
      <c r="BD131" s="119"/>
      <c r="BE131" s="119">
        <v>237.75</v>
      </c>
      <c r="BF131" s="119"/>
      <c r="BG131" s="119"/>
      <c r="BH131" s="119"/>
      <c r="BI131" s="119"/>
    </row>
    <row r="132" spans="1:79" s="6" customFormat="1" ht="14.25" x14ac:dyDescent="0.2">
      <c r="A132" s="88">
        <v>0</v>
      </c>
      <c r="B132" s="89"/>
      <c r="C132" s="89"/>
      <c r="D132" s="117" t="s">
        <v>191</v>
      </c>
      <c r="E132" s="105"/>
      <c r="F132" s="105"/>
      <c r="G132" s="105"/>
      <c r="H132" s="105"/>
      <c r="I132" s="105"/>
      <c r="J132" s="105"/>
      <c r="K132" s="105"/>
      <c r="L132" s="105"/>
      <c r="M132" s="105"/>
      <c r="N132" s="105"/>
      <c r="O132" s="105"/>
      <c r="P132" s="106"/>
      <c r="Q132" s="115"/>
      <c r="R132" s="115"/>
      <c r="S132" s="115"/>
      <c r="T132" s="115"/>
      <c r="U132" s="115"/>
      <c r="V132" s="117"/>
      <c r="W132" s="105"/>
      <c r="X132" s="105"/>
      <c r="Y132" s="105"/>
      <c r="Z132" s="105"/>
      <c r="AA132" s="105"/>
      <c r="AB132" s="105"/>
      <c r="AC132" s="105"/>
      <c r="AD132" s="105"/>
      <c r="AE132" s="106"/>
      <c r="AF132" s="116"/>
      <c r="AG132" s="116"/>
      <c r="AH132" s="116"/>
      <c r="AI132" s="116"/>
      <c r="AJ132" s="116"/>
      <c r="AK132" s="116"/>
      <c r="AL132" s="116"/>
      <c r="AM132" s="116"/>
      <c r="AN132" s="116"/>
      <c r="AO132" s="116"/>
      <c r="AP132" s="116"/>
      <c r="AQ132" s="116"/>
      <c r="AR132" s="116"/>
      <c r="AS132" s="116"/>
      <c r="AT132" s="116"/>
      <c r="AU132" s="116"/>
      <c r="AV132" s="116"/>
      <c r="AW132" s="116"/>
      <c r="AX132" s="116"/>
      <c r="AY132" s="116"/>
      <c r="AZ132" s="116"/>
      <c r="BA132" s="116"/>
      <c r="BB132" s="116"/>
      <c r="BC132" s="116"/>
      <c r="BD132" s="116"/>
      <c r="BE132" s="116"/>
      <c r="BF132" s="116"/>
      <c r="BG132" s="116"/>
      <c r="BH132" s="116"/>
      <c r="BI132" s="116"/>
    </row>
    <row r="133" spans="1:79" s="101" customFormat="1" ht="42.75" customHeight="1" x14ac:dyDescent="0.2">
      <c r="A133" s="91">
        <v>0</v>
      </c>
      <c r="B133" s="92"/>
      <c r="C133" s="92"/>
      <c r="D133" s="118" t="s">
        <v>192</v>
      </c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6"/>
      <c r="Q133" s="30" t="s">
        <v>193</v>
      </c>
      <c r="R133" s="30"/>
      <c r="S133" s="30"/>
      <c r="T133" s="30"/>
      <c r="U133" s="30"/>
      <c r="V133" s="118" t="s">
        <v>194</v>
      </c>
      <c r="W133" s="95"/>
      <c r="X133" s="95"/>
      <c r="Y133" s="95"/>
      <c r="Z133" s="95"/>
      <c r="AA133" s="95"/>
      <c r="AB133" s="95"/>
      <c r="AC133" s="95"/>
      <c r="AD133" s="95"/>
      <c r="AE133" s="96"/>
      <c r="AF133" s="119">
        <v>0</v>
      </c>
      <c r="AG133" s="119"/>
      <c r="AH133" s="119"/>
      <c r="AI133" s="119"/>
      <c r="AJ133" s="119"/>
      <c r="AK133" s="119">
        <v>900</v>
      </c>
      <c r="AL133" s="119"/>
      <c r="AM133" s="119"/>
      <c r="AN133" s="119"/>
      <c r="AO133" s="119"/>
      <c r="AP133" s="119">
        <v>900</v>
      </c>
      <c r="AQ133" s="119"/>
      <c r="AR133" s="119"/>
      <c r="AS133" s="119"/>
      <c r="AT133" s="119"/>
      <c r="AU133" s="119">
        <v>0</v>
      </c>
      <c r="AV133" s="119"/>
      <c r="AW133" s="119"/>
      <c r="AX133" s="119"/>
      <c r="AY133" s="119"/>
      <c r="AZ133" s="119">
        <v>900</v>
      </c>
      <c r="BA133" s="119"/>
      <c r="BB133" s="119"/>
      <c r="BC133" s="119"/>
      <c r="BD133" s="119"/>
      <c r="BE133" s="119">
        <v>900</v>
      </c>
      <c r="BF133" s="119"/>
      <c r="BG133" s="119"/>
      <c r="BH133" s="119"/>
      <c r="BI133" s="119"/>
    </row>
    <row r="134" spans="1:79" s="101" customFormat="1" ht="42.75" customHeight="1" x14ac:dyDescent="0.2">
      <c r="A134" s="102"/>
      <c r="B134" s="102"/>
      <c r="C134" s="102"/>
      <c r="D134" s="120"/>
      <c r="E134" s="103"/>
      <c r="F134" s="103"/>
      <c r="G134" s="103"/>
      <c r="H134" s="103"/>
      <c r="I134" s="103"/>
      <c r="J134" s="103"/>
      <c r="K134" s="103"/>
      <c r="L134" s="103"/>
      <c r="M134" s="103"/>
      <c r="N134" s="103"/>
      <c r="O134" s="103"/>
      <c r="P134" s="103"/>
      <c r="Q134" s="27"/>
      <c r="R134" s="27"/>
      <c r="S134" s="27"/>
      <c r="T134" s="27"/>
      <c r="U134" s="27"/>
      <c r="V134" s="120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21"/>
      <c r="AG134" s="121"/>
      <c r="AH134" s="121"/>
      <c r="AI134" s="121"/>
      <c r="AJ134" s="121"/>
      <c r="AK134" s="121"/>
      <c r="AL134" s="121"/>
      <c r="AM134" s="121"/>
      <c r="AN134" s="121"/>
      <c r="AO134" s="121"/>
      <c r="AP134" s="121"/>
      <c r="AQ134" s="121"/>
      <c r="AR134" s="121"/>
      <c r="AS134" s="121"/>
      <c r="AT134" s="121"/>
      <c r="AU134" s="121"/>
      <c r="AV134" s="121"/>
      <c r="AW134" s="121"/>
      <c r="AX134" s="121"/>
      <c r="AY134" s="121"/>
      <c r="AZ134" s="121"/>
      <c r="BA134" s="121"/>
      <c r="BB134" s="121"/>
      <c r="BC134" s="121"/>
      <c r="BD134" s="121"/>
      <c r="BE134" s="121"/>
      <c r="BF134" s="121"/>
      <c r="BG134" s="121"/>
      <c r="BH134" s="121"/>
      <c r="BI134" s="121"/>
    </row>
    <row r="137" spans="1:79" ht="14.25" customHeight="1" x14ac:dyDescent="0.2">
      <c r="A137" s="32" t="s">
        <v>124</v>
      </c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</row>
    <row r="138" spans="1:79" ht="15" customHeight="1" x14ac:dyDescent="0.2">
      <c r="A138" s="47" t="s">
        <v>216</v>
      </c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</row>
    <row r="139" spans="1:79" ht="12.95" customHeight="1" x14ac:dyDescent="0.2">
      <c r="A139" s="57" t="s">
        <v>19</v>
      </c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9"/>
      <c r="U139" s="30" t="s">
        <v>217</v>
      </c>
      <c r="V139" s="30"/>
      <c r="W139" s="30"/>
      <c r="X139" s="30"/>
      <c r="Y139" s="30"/>
      <c r="Z139" s="30"/>
      <c r="AA139" s="30"/>
      <c r="AB139" s="30"/>
      <c r="AC139" s="30"/>
      <c r="AD139" s="30"/>
      <c r="AE139" s="30" t="s">
        <v>220</v>
      </c>
      <c r="AF139" s="30"/>
      <c r="AG139" s="30"/>
      <c r="AH139" s="30"/>
      <c r="AI139" s="30"/>
      <c r="AJ139" s="30"/>
      <c r="AK139" s="30"/>
      <c r="AL139" s="30"/>
      <c r="AM139" s="30"/>
      <c r="AN139" s="30"/>
      <c r="AO139" s="30" t="s">
        <v>227</v>
      </c>
      <c r="AP139" s="30"/>
      <c r="AQ139" s="30"/>
      <c r="AR139" s="30"/>
      <c r="AS139" s="30"/>
      <c r="AT139" s="30"/>
      <c r="AU139" s="30"/>
      <c r="AV139" s="30"/>
      <c r="AW139" s="30"/>
      <c r="AX139" s="30"/>
      <c r="AY139" s="30" t="s">
        <v>238</v>
      </c>
      <c r="AZ139" s="30"/>
      <c r="BA139" s="30"/>
      <c r="BB139" s="30"/>
      <c r="BC139" s="30"/>
      <c r="BD139" s="30"/>
      <c r="BE139" s="30"/>
      <c r="BF139" s="30"/>
      <c r="BG139" s="30"/>
      <c r="BH139" s="30"/>
      <c r="BI139" s="30" t="s">
        <v>243</v>
      </c>
      <c r="BJ139" s="30"/>
      <c r="BK139" s="30"/>
      <c r="BL139" s="30"/>
      <c r="BM139" s="30"/>
      <c r="BN139" s="30"/>
      <c r="BO139" s="30"/>
      <c r="BP139" s="30"/>
      <c r="BQ139" s="30"/>
      <c r="BR139" s="30"/>
    </row>
    <row r="140" spans="1:79" ht="30" customHeight="1" x14ac:dyDescent="0.2">
      <c r="A140" s="60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2"/>
      <c r="U140" s="30" t="s">
        <v>4</v>
      </c>
      <c r="V140" s="30"/>
      <c r="W140" s="30"/>
      <c r="X140" s="30"/>
      <c r="Y140" s="30"/>
      <c r="Z140" s="30" t="s">
        <v>3</v>
      </c>
      <c r="AA140" s="30"/>
      <c r="AB140" s="30"/>
      <c r="AC140" s="30"/>
      <c r="AD140" s="30"/>
      <c r="AE140" s="30" t="s">
        <v>4</v>
      </c>
      <c r="AF140" s="30"/>
      <c r="AG140" s="30"/>
      <c r="AH140" s="30"/>
      <c r="AI140" s="30"/>
      <c r="AJ140" s="30" t="s">
        <v>3</v>
      </c>
      <c r="AK140" s="30"/>
      <c r="AL140" s="30"/>
      <c r="AM140" s="30"/>
      <c r="AN140" s="30"/>
      <c r="AO140" s="30" t="s">
        <v>4</v>
      </c>
      <c r="AP140" s="30"/>
      <c r="AQ140" s="30"/>
      <c r="AR140" s="30"/>
      <c r="AS140" s="30"/>
      <c r="AT140" s="30" t="s">
        <v>3</v>
      </c>
      <c r="AU140" s="30"/>
      <c r="AV140" s="30"/>
      <c r="AW140" s="30"/>
      <c r="AX140" s="30"/>
      <c r="AY140" s="30" t="s">
        <v>4</v>
      </c>
      <c r="AZ140" s="30"/>
      <c r="BA140" s="30"/>
      <c r="BB140" s="30"/>
      <c r="BC140" s="30"/>
      <c r="BD140" s="30" t="s">
        <v>3</v>
      </c>
      <c r="BE140" s="30"/>
      <c r="BF140" s="30"/>
      <c r="BG140" s="30"/>
      <c r="BH140" s="30"/>
      <c r="BI140" s="30" t="s">
        <v>4</v>
      </c>
      <c r="BJ140" s="30"/>
      <c r="BK140" s="30"/>
      <c r="BL140" s="30"/>
      <c r="BM140" s="30"/>
      <c r="BN140" s="30" t="s">
        <v>3</v>
      </c>
      <c r="BO140" s="30"/>
      <c r="BP140" s="30"/>
      <c r="BQ140" s="30"/>
      <c r="BR140" s="30"/>
    </row>
    <row r="141" spans="1:79" ht="15" customHeight="1" x14ac:dyDescent="0.2">
      <c r="A141" s="39">
        <v>1</v>
      </c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1"/>
      <c r="U141" s="30">
        <v>2</v>
      </c>
      <c r="V141" s="30"/>
      <c r="W141" s="30"/>
      <c r="X141" s="30"/>
      <c r="Y141" s="30"/>
      <c r="Z141" s="30">
        <v>3</v>
      </c>
      <c r="AA141" s="30"/>
      <c r="AB141" s="30"/>
      <c r="AC141" s="30"/>
      <c r="AD141" s="30"/>
      <c r="AE141" s="30">
        <v>4</v>
      </c>
      <c r="AF141" s="30"/>
      <c r="AG141" s="30"/>
      <c r="AH141" s="30"/>
      <c r="AI141" s="30"/>
      <c r="AJ141" s="30">
        <v>5</v>
      </c>
      <c r="AK141" s="30"/>
      <c r="AL141" s="30"/>
      <c r="AM141" s="30"/>
      <c r="AN141" s="30"/>
      <c r="AO141" s="30">
        <v>6</v>
      </c>
      <c r="AP141" s="30"/>
      <c r="AQ141" s="30"/>
      <c r="AR141" s="30"/>
      <c r="AS141" s="30"/>
      <c r="AT141" s="30">
        <v>7</v>
      </c>
      <c r="AU141" s="30"/>
      <c r="AV141" s="30"/>
      <c r="AW141" s="30"/>
      <c r="AX141" s="30"/>
      <c r="AY141" s="30">
        <v>8</v>
      </c>
      <c r="AZ141" s="30"/>
      <c r="BA141" s="30"/>
      <c r="BB141" s="30"/>
      <c r="BC141" s="30"/>
      <c r="BD141" s="30">
        <v>9</v>
      </c>
      <c r="BE141" s="30"/>
      <c r="BF141" s="30"/>
      <c r="BG141" s="30"/>
      <c r="BH141" s="30"/>
      <c r="BI141" s="30">
        <v>10</v>
      </c>
      <c r="BJ141" s="30"/>
      <c r="BK141" s="30"/>
      <c r="BL141" s="30"/>
      <c r="BM141" s="30"/>
      <c r="BN141" s="30">
        <v>11</v>
      </c>
      <c r="BO141" s="30"/>
      <c r="BP141" s="30"/>
      <c r="BQ141" s="30"/>
      <c r="BR141" s="30"/>
    </row>
    <row r="142" spans="1:79" s="1" customFormat="1" ht="15.75" hidden="1" customHeight="1" x14ac:dyDescent="0.2">
      <c r="A142" s="42" t="s">
        <v>57</v>
      </c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4"/>
      <c r="U142" s="29" t="s">
        <v>65</v>
      </c>
      <c r="V142" s="29"/>
      <c r="W142" s="29"/>
      <c r="X142" s="29"/>
      <c r="Y142" s="29"/>
      <c r="Z142" s="33" t="s">
        <v>66</v>
      </c>
      <c r="AA142" s="33"/>
      <c r="AB142" s="33"/>
      <c r="AC142" s="33"/>
      <c r="AD142" s="33"/>
      <c r="AE142" s="29" t="s">
        <v>67</v>
      </c>
      <c r="AF142" s="29"/>
      <c r="AG142" s="29"/>
      <c r="AH142" s="29"/>
      <c r="AI142" s="29"/>
      <c r="AJ142" s="33" t="s">
        <v>68</v>
      </c>
      <c r="AK142" s="33"/>
      <c r="AL142" s="33"/>
      <c r="AM142" s="33"/>
      <c r="AN142" s="33"/>
      <c r="AO142" s="29" t="s">
        <v>58</v>
      </c>
      <c r="AP142" s="29"/>
      <c r="AQ142" s="29"/>
      <c r="AR142" s="29"/>
      <c r="AS142" s="29"/>
      <c r="AT142" s="33" t="s">
        <v>59</v>
      </c>
      <c r="AU142" s="33"/>
      <c r="AV142" s="33"/>
      <c r="AW142" s="33"/>
      <c r="AX142" s="33"/>
      <c r="AY142" s="29" t="s">
        <v>60</v>
      </c>
      <c r="AZ142" s="29"/>
      <c r="BA142" s="29"/>
      <c r="BB142" s="29"/>
      <c r="BC142" s="29"/>
      <c r="BD142" s="33" t="s">
        <v>61</v>
      </c>
      <c r="BE142" s="33"/>
      <c r="BF142" s="33"/>
      <c r="BG142" s="33"/>
      <c r="BH142" s="33"/>
      <c r="BI142" s="29" t="s">
        <v>62</v>
      </c>
      <c r="BJ142" s="29"/>
      <c r="BK142" s="29"/>
      <c r="BL142" s="29"/>
      <c r="BM142" s="29"/>
      <c r="BN142" s="33" t="s">
        <v>63</v>
      </c>
      <c r="BO142" s="33"/>
      <c r="BP142" s="33"/>
      <c r="BQ142" s="33"/>
      <c r="BR142" s="33"/>
      <c r="CA142" t="s">
        <v>41</v>
      </c>
    </row>
    <row r="143" spans="1:79" s="6" customFormat="1" ht="12.75" customHeight="1" x14ac:dyDescent="0.2">
      <c r="A143" s="88" t="s">
        <v>147</v>
      </c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  <c r="T143" s="90"/>
      <c r="U143" s="122"/>
      <c r="V143" s="122"/>
      <c r="W143" s="122"/>
      <c r="X143" s="122"/>
      <c r="Y143" s="122"/>
      <c r="Z143" s="122"/>
      <c r="AA143" s="122"/>
      <c r="AB143" s="122"/>
      <c r="AC143" s="122"/>
      <c r="AD143" s="122"/>
      <c r="AE143" s="122"/>
      <c r="AF143" s="122"/>
      <c r="AG143" s="122"/>
      <c r="AH143" s="122"/>
      <c r="AI143" s="122"/>
      <c r="AJ143" s="122"/>
      <c r="AK143" s="122"/>
      <c r="AL143" s="122"/>
      <c r="AM143" s="122"/>
      <c r="AN143" s="122"/>
      <c r="AO143" s="122"/>
      <c r="AP143" s="122"/>
      <c r="AQ143" s="122"/>
      <c r="AR143" s="122"/>
      <c r="AS143" s="122"/>
      <c r="AT143" s="122"/>
      <c r="AU143" s="122"/>
      <c r="AV143" s="122"/>
      <c r="AW143" s="122"/>
      <c r="AX143" s="122"/>
      <c r="AY143" s="122"/>
      <c r="AZ143" s="122"/>
      <c r="BA143" s="122"/>
      <c r="BB143" s="122"/>
      <c r="BC143" s="122"/>
      <c r="BD143" s="122"/>
      <c r="BE143" s="122"/>
      <c r="BF143" s="122"/>
      <c r="BG143" s="122"/>
      <c r="BH143" s="122"/>
      <c r="BI143" s="122"/>
      <c r="BJ143" s="122"/>
      <c r="BK143" s="122"/>
      <c r="BL143" s="122"/>
      <c r="BM143" s="122"/>
      <c r="BN143" s="122"/>
      <c r="BO143" s="122"/>
      <c r="BP143" s="122"/>
      <c r="BQ143" s="122"/>
      <c r="BR143" s="122"/>
      <c r="CA143" s="6" t="s">
        <v>42</v>
      </c>
    </row>
    <row r="144" spans="1:79" s="101" customFormat="1" ht="38.25" customHeight="1" x14ac:dyDescent="0.2">
      <c r="A144" s="94" t="s">
        <v>195</v>
      </c>
      <c r="B144" s="95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  <c r="S144" s="95"/>
      <c r="T144" s="96"/>
      <c r="U144" s="123" t="s">
        <v>173</v>
      </c>
      <c r="V144" s="123"/>
      <c r="W144" s="123"/>
      <c r="X144" s="123"/>
      <c r="Y144" s="123"/>
      <c r="Z144" s="123"/>
      <c r="AA144" s="123"/>
      <c r="AB144" s="123"/>
      <c r="AC144" s="123"/>
      <c r="AD144" s="123"/>
      <c r="AE144" s="123" t="s">
        <v>173</v>
      </c>
      <c r="AF144" s="123"/>
      <c r="AG144" s="123"/>
      <c r="AH144" s="123"/>
      <c r="AI144" s="123"/>
      <c r="AJ144" s="123"/>
      <c r="AK144" s="123"/>
      <c r="AL144" s="123"/>
      <c r="AM144" s="123"/>
      <c r="AN144" s="123"/>
      <c r="AO144" s="123" t="s">
        <v>173</v>
      </c>
      <c r="AP144" s="123"/>
      <c r="AQ144" s="123"/>
      <c r="AR144" s="123"/>
      <c r="AS144" s="123"/>
      <c r="AT144" s="123"/>
      <c r="AU144" s="123"/>
      <c r="AV144" s="123"/>
      <c r="AW144" s="123"/>
      <c r="AX144" s="123"/>
      <c r="AY144" s="123" t="s">
        <v>173</v>
      </c>
      <c r="AZ144" s="123"/>
      <c r="BA144" s="123"/>
      <c r="BB144" s="123"/>
      <c r="BC144" s="123"/>
      <c r="BD144" s="123"/>
      <c r="BE144" s="123"/>
      <c r="BF144" s="123"/>
      <c r="BG144" s="123"/>
      <c r="BH144" s="123"/>
      <c r="BI144" s="123" t="s">
        <v>173</v>
      </c>
      <c r="BJ144" s="123"/>
      <c r="BK144" s="123"/>
      <c r="BL144" s="123"/>
      <c r="BM144" s="123"/>
      <c r="BN144" s="123"/>
      <c r="BO144" s="123"/>
      <c r="BP144" s="123"/>
      <c r="BQ144" s="123"/>
      <c r="BR144" s="123"/>
    </row>
    <row r="147" spans="1:79" ht="14.25" customHeight="1" x14ac:dyDescent="0.2">
      <c r="A147" s="32" t="s">
        <v>125</v>
      </c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</row>
    <row r="148" spans="1:79" ht="14.25" customHeight="1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</row>
    <row r="149" spans="1:79" ht="15" customHeight="1" x14ac:dyDescent="0.2">
      <c r="A149" s="57" t="s">
        <v>6</v>
      </c>
      <c r="B149" s="58"/>
      <c r="C149" s="58"/>
      <c r="D149" s="57" t="s">
        <v>10</v>
      </c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9"/>
      <c r="W149" s="30" t="s">
        <v>217</v>
      </c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 t="s">
        <v>221</v>
      </c>
      <c r="AJ149" s="30"/>
      <c r="AK149" s="30"/>
      <c r="AL149" s="30"/>
      <c r="AM149" s="30"/>
      <c r="AN149" s="30"/>
      <c r="AO149" s="30"/>
      <c r="AP149" s="30"/>
      <c r="AQ149" s="30"/>
      <c r="AR149" s="30"/>
      <c r="AS149" s="30"/>
      <c r="AT149" s="30"/>
      <c r="AU149" s="30" t="s">
        <v>232</v>
      </c>
      <c r="AV149" s="30"/>
      <c r="AW149" s="30"/>
      <c r="AX149" s="30"/>
      <c r="AY149" s="30"/>
      <c r="AZ149" s="30"/>
      <c r="BA149" s="30" t="s">
        <v>239</v>
      </c>
      <c r="BB149" s="30"/>
      <c r="BC149" s="30"/>
      <c r="BD149" s="30"/>
      <c r="BE149" s="30"/>
      <c r="BF149" s="30"/>
      <c r="BG149" s="30" t="s">
        <v>248</v>
      </c>
      <c r="BH149" s="30"/>
      <c r="BI149" s="30"/>
      <c r="BJ149" s="30"/>
      <c r="BK149" s="30"/>
      <c r="BL149" s="30"/>
    </row>
    <row r="150" spans="1:79" ht="15" customHeight="1" x14ac:dyDescent="0.2">
      <c r="A150" s="73"/>
      <c r="B150" s="74"/>
      <c r="C150" s="74"/>
      <c r="D150" s="73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5"/>
      <c r="W150" s="30" t="s">
        <v>4</v>
      </c>
      <c r="X150" s="30"/>
      <c r="Y150" s="30"/>
      <c r="Z150" s="30"/>
      <c r="AA150" s="30"/>
      <c r="AB150" s="30"/>
      <c r="AC150" s="30" t="s">
        <v>3</v>
      </c>
      <c r="AD150" s="30"/>
      <c r="AE150" s="30"/>
      <c r="AF150" s="30"/>
      <c r="AG150" s="30"/>
      <c r="AH150" s="30"/>
      <c r="AI150" s="30" t="s">
        <v>4</v>
      </c>
      <c r="AJ150" s="30"/>
      <c r="AK150" s="30"/>
      <c r="AL150" s="30"/>
      <c r="AM150" s="30"/>
      <c r="AN150" s="30"/>
      <c r="AO150" s="30" t="s">
        <v>3</v>
      </c>
      <c r="AP150" s="30"/>
      <c r="AQ150" s="30"/>
      <c r="AR150" s="30"/>
      <c r="AS150" s="30"/>
      <c r="AT150" s="30"/>
      <c r="AU150" s="76" t="s">
        <v>4</v>
      </c>
      <c r="AV150" s="76"/>
      <c r="AW150" s="76"/>
      <c r="AX150" s="76" t="s">
        <v>3</v>
      </c>
      <c r="AY150" s="76"/>
      <c r="AZ150" s="76"/>
      <c r="BA150" s="76" t="s">
        <v>4</v>
      </c>
      <c r="BB150" s="76"/>
      <c r="BC150" s="76"/>
      <c r="BD150" s="76" t="s">
        <v>3</v>
      </c>
      <c r="BE150" s="76"/>
      <c r="BF150" s="76"/>
      <c r="BG150" s="76" t="s">
        <v>4</v>
      </c>
      <c r="BH150" s="76"/>
      <c r="BI150" s="76"/>
      <c r="BJ150" s="76" t="s">
        <v>3</v>
      </c>
      <c r="BK150" s="76"/>
      <c r="BL150" s="76"/>
    </row>
    <row r="151" spans="1:79" ht="57" customHeight="1" x14ac:dyDescent="0.2">
      <c r="A151" s="60"/>
      <c r="B151" s="61"/>
      <c r="C151" s="61"/>
      <c r="D151" s="60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2"/>
      <c r="W151" s="30" t="s">
        <v>12</v>
      </c>
      <c r="X151" s="30"/>
      <c r="Y151" s="30"/>
      <c r="Z151" s="30" t="s">
        <v>11</v>
      </c>
      <c r="AA151" s="30"/>
      <c r="AB151" s="30"/>
      <c r="AC151" s="30" t="s">
        <v>12</v>
      </c>
      <c r="AD151" s="30"/>
      <c r="AE151" s="30"/>
      <c r="AF151" s="30" t="s">
        <v>11</v>
      </c>
      <c r="AG151" s="30"/>
      <c r="AH151" s="30"/>
      <c r="AI151" s="30" t="s">
        <v>12</v>
      </c>
      <c r="AJ151" s="30"/>
      <c r="AK151" s="30"/>
      <c r="AL151" s="30" t="s">
        <v>11</v>
      </c>
      <c r="AM151" s="30"/>
      <c r="AN151" s="30"/>
      <c r="AO151" s="30" t="s">
        <v>12</v>
      </c>
      <c r="AP151" s="30"/>
      <c r="AQ151" s="30"/>
      <c r="AR151" s="30" t="s">
        <v>11</v>
      </c>
      <c r="AS151" s="30"/>
      <c r="AT151" s="30"/>
      <c r="AU151" s="76"/>
      <c r="AV151" s="76"/>
      <c r="AW151" s="76"/>
      <c r="AX151" s="76"/>
      <c r="AY151" s="76"/>
      <c r="AZ151" s="76"/>
      <c r="BA151" s="76"/>
      <c r="BB151" s="76"/>
      <c r="BC151" s="76"/>
      <c r="BD151" s="76"/>
      <c r="BE151" s="76"/>
      <c r="BF151" s="76"/>
      <c r="BG151" s="76"/>
      <c r="BH151" s="76"/>
      <c r="BI151" s="76"/>
      <c r="BJ151" s="76"/>
      <c r="BK151" s="76"/>
      <c r="BL151" s="76"/>
    </row>
    <row r="152" spans="1:79" ht="15" customHeight="1" x14ac:dyDescent="0.2">
      <c r="A152" s="39">
        <v>1</v>
      </c>
      <c r="B152" s="40"/>
      <c r="C152" s="40"/>
      <c r="D152" s="39">
        <v>2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1"/>
      <c r="W152" s="30">
        <v>3</v>
      </c>
      <c r="X152" s="30"/>
      <c r="Y152" s="30"/>
      <c r="Z152" s="30">
        <v>4</v>
      </c>
      <c r="AA152" s="30"/>
      <c r="AB152" s="30"/>
      <c r="AC152" s="30">
        <v>5</v>
      </c>
      <c r="AD152" s="30"/>
      <c r="AE152" s="30"/>
      <c r="AF152" s="30">
        <v>6</v>
      </c>
      <c r="AG152" s="30"/>
      <c r="AH152" s="30"/>
      <c r="AI152" s="30">
        <v>7</v>
      </c>
      <c r="AJ152" s="30"/>
      <c r="AK152" s="30"/>
      <c r="AL152" s="30">
        <v>8</v>
      </c>
      <c r="AM152" s="30"/>
      <c r="AN152" s="30"/>
      <c r="AO152" s="30">
        <v>9</v>
      </c>
      <c r="AP152" s="30"/>
      <c r="AQ152" s="30"/>
      <c r="AR152" s="30">
        <v>10</v>
      </c>
      <c r="AS152" s="30"/>
      <c r="AT152" s="30"/>
      <c r="AU152" s="30">
        <v>11</v>
      </c>
      <c r="AV152" s="30"/>
      <c r="AW152" s="30"/>
      <c r="AX152" s="30">
        <v>12</v>
      </c>
      <c r="AY152" s="30"/>
      <c r="AZ152" s="30"/>
      <c r="BA152" s="30">
        <v>13</v>
      </c>
      <c r="BB152" s="30"/>
      <c r="BC152" s="30"/>
      <c r="BD152" s="30">
        <v>14</v>
      </c>
      <c r="BE152" s="30"/>
      <c r="BF152" s="30"/>
      <c r="BG152" s="30">
        <v>15</v>
      </c>
      <c r="BH152" s="30"/>
      <c r="BI152" s="30"/>
      <c r="BJ152" s="30">
        <v>16</v>
      </c>
      <c r="BK152" s="30"/>
      <c r="BL152" s="30"/>
    </row>
    <row r="153" spans="1:79" s="1" customFormat="1" ht="12.75" hidden="1" customHeight="1" x14ac:dyDescent="0.2">
      <c r="A153" s="42" t="s">
        <v>69</v>
      </c>
      <c r="B153" s="43"/>
      <c r="C153" s="43"/>
      <c r="D153" s="42" t="s">
        <v>57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4"/>
      <c r="W153" s="29" t="s">
        <v>72</v>
      </c>
      <c r="X153" s="29"/>
      <c r="Y153" s="29"/>
      <c r="Z153" s="29" t="s">
        <v>73</v>
      </c>
      <c r="AA153" s="29"/>
      <c r="AB153" s="29"/>
      <c r="AC153" s="33" t="s">
        <v>74</v>
      </c>
      <c r="AD153" s="33"/>
      <c r="AE153" s="33"/>
      <c r="AF153" s="33" t="s">
        <v>75</v>
      </c>
      <c r="AG153" s="33"/>
      <c r="AH153" s="33"/>
      <c r="AI153" s="29" t="s">
        <v>76</v>
      </c>
      <c r="AJ153" s="29"/>
      <c r="AK153" s="29"/>
      <c r="AL153" s="29" t="s">
        <v>77</v>
      </c>
      <c r="AM153" s="29"/>
      <c r="AN153" s="29"/>
      <c r="AO153" s="33" t="s">
        <v>104</v>
      </c>
      <c r="AP153" s="33"/>
      <c r="AQ153" s="33"/>
      <c r="AR153" s="33" t="s">
        <v>78</v>
      </c>
      <c r="AS153" s="33"/>
      <c r="AT153" s="33"/>
      <c r="AU153" s="29" t="s">
        <v>105</v>
      </c>
      <c r="AV153" s="29"/>
      <c r="AW153" s="29"/>
      <c r="AX153" s="33" t="s">
        <v>106</v>
      </c>
      <c r="AY153" s="33"/>
      <c r="AZ153" s="33"/>
      <c r="BA153" s="29" t="s">
        <v>107</v>
      </c>
      <c r="BB153" s="29"/>
      <c r="BC153" s="29"/>
      <c r="BD153" s="33" t="s">
        <v>108</v>
      </c>
      <c r="BE153" s="33"/>
      <c r="BF153" s="33"/>
      <c r="BG153" s="29" t="s">
        <v>109</v>
      </c>
      <c r="BH153" s="29"/>
      <c r="BI153" s="29"/>
      <c r="BJ153" s="33" t="s">
        <v>110</v>
      </c>
      <c r="BK153" s="33"/>
      <c r="BL153" s="33"/>
      <c r="CA153" s="1" t="s">
        <v>103</v>
      </c>
    </row>
    <row r="154" spans="1:79" s="6" customFormat="1" ht="12.75" customHeight="1" x14ac:dyDescent="0.2">
      <c r="A154" s="88">
        <v>1</v>
      </c>
      <c r="B154" s="89"/>
      <c r="C154" s="89"/>
      <c r="D154" s="104" t="s">
        <v>196</v>
      </c>
      <c r="E154" s="105"/>
      <c r="F154" s="105"/>
      <c r="G154" s="105"/>
      <c r="H154" s="105"/>
      <c r="I154" s="105"/>
      <c r="J154" s="105"/>
      <c r="K154" s="105"/>
      <c r="L154" s="105"/>
      <c r="M154" s="105"/>
      <c r="N154" s="105"/>
      <c r="O154" s="105"/>
      <c r="P154" s="105"/>
      <c r="Q154" s="105"/>
      <c r="R154" s="105"/>
      <c r="S154" s="105"/>
      <c r="T154" s="105"/>
      <c r="U154" s="105"/>
      <c r="V154" s="106"/>
      <c r="W154" s="116"/>
      <c r="X154" s="116"/>
      <c r="Y154" s="116"/>
      <c r="Z154" s="116"/>
      <c r="AA154" s="116"/>
      <c r="AB154" s="116"/>
      <c r="AC154" s="116"/>
      <c r="AD154" s="116"/>
      <c r="AE154" s="116"/>
      <c r="AF154" s="116"/>
      <c r="AG154" s="116"/>
      <c r="AH154" s="116"/>
      <c r="AI154" s="116"/>
      <c r="AJ154" s="116"/>
      <c r="AK154" s="116"/>
      <c r="AL154" s="116"/>
      <c r="AM154" s="116"/>
      <c r="AN154" s="116"/>
      <c r="AO154" s="116"/>
      <c r="AP154" s="116"/>
      <c r="AQ154" s="116"/>
      <c r="AR154" s="116"/>
      <c r="AS154" s="116"/>
      <c r="AT154" s="116"/>
      <c r="AU154" s="116"/>
      <c r="AV154" s="116"/>
      <c r="AW154" s="116"/>
      <c r="AX154" s="116"/>
      <c r="AY154" s="116"/>
      <c r="AZ154" s="116"/>
      <c r="BA154" s="116"/>
      <c r="BB154" s="116"/>
      <c r="BC154" s="116"/>
      <c r="BD154" s="116"/>
      <c r="BE154" s="116"/>
      <c r="BF154" s="116"/>
      <c r="BG154" s="116"/>
      <c r="BH154" s="116"/>
      <c r="BI154" s="116"/>
      <c r="BJ154" s="116"/>
      <c r="BK154" s="116"/>
      <c r="BL154" s="116"/>
      <c r="CA154" s="6" t="s">
        <v>43</v>
      </c>
    </row>
    <row r="155" spans="1:79" s="101" customFormat="1" ht="25.5" customHeight="1" x14ac:dyDescent="0.2">
      <c r="A155" s="91">
        <v>2</v>
      </c>
      <c r="B155" s="92"/>
      <c r="C155" s="92"/>
      <c r="D155" s="94" t="s">
        <v>197</v>
      </c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95"/>
      <c r="P155" s="95"/>
      <c r="Q155" s="95"/>
      <c r="R155" s="95"/>
      <c r="S155" s="95"/>
      <c r="T155" s="95"/>
      <c r="U155" s="95"/>
      <c r="V155" s="96"/>
      <c r="W155" s="119" t="s">
        <v>173</v>
      </c>
      <c r="X155" s="119"/>
      <c r="Y155" s="119"/>
      <c r="Z155" s="119" t="s">
        <v>173</v>
      </c>
      <c r="AA155" s="119"/>
      <c r="AB155" s="119"/>
      <c r="AC155" s="119"/>
      <c r="AD155" s="119"/>
      <c r="AE155" s="119"/>
      <c r="AF155" s="119"/>
      <c r="AG155" s="119"/>
      <c r="AH155" s="119"/>
      <c r="AI155" s="119" t="s">
        <v>173</v>
      </c>
      <c r="AJ155" s="119"/>
      <c r="AK155" s="119"/>
      <c r="AL155" s="119" t="s">
        <v>173</v>
      </c>
      <c r="AM155" s="119"/>
      <c r="AN155" s="119"/>
      <c r="AO155" s="119"/>
      <c r="AP155" s="119"/>
      <c r="AQ155" s="119"/>
      <c r="AR155" s="119"/>
      <c r="AS155" s="119"/>
      <c r="AT155" s="119"/>
      <c r="AU155" s="119" t="s">
        <v>173</v>
      </c>
      <c r="AV155" s="119"/>
      <c r="AW155" s="119"/>
      <c r="AX155" s="119"/>
      <c r="AY155" s="119"/>
      <c r="AZ155" s="119"/>
      <c r="BA155" s="119" t="s">
        <v>173</v>
      </c>
      <c r="BB155" s="119"/>
      <c r="BC155" s="119"/>
      <c r="BD155" s="119"/>
      <c r="BE155" s="119"/>
      <c r="BF155" s="119"/>
      <c r="BG155" s="119" t="s">
        <v>173</v>
      </c>
      <c r="BH155" s="119"/>
      <c r="BI155" s="119"/>
      <c r="BJ155" s="119"/>
      <c r="BK155" s="119"/>
      <c r="BL155" s="119"/>
    </row>
    <row r="158" spans="1:79" ht="14.25" customHeight="1" x14ac:dyDescent="0.2">
      <c r="A158" s="32" t="s">
        <v>153</v>
      </c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</row>
    <row r="159" spans="1:79" ht="14.25" customHeight="1" x14ac:dyDescent="0.2">
      <c r="A159" s="32" t="s">
        <v>233</v>
      </c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</row>
    <row r="160" spans="1:79" ht="15" customHeight="1" x14ac:dyDescent="0.2">
      <c r="A160" s="34" t="s">
        <v>216</v>
      </c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  <c r="BI160" s="3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4"/>
    </row>
    <row r="161" spans="1:79" ht="15" customHeight="1" x14ac:dyDescent="0.2">
      <c r="A161" s="30" t="s">
        <v>6</v>
      </c>
      <c r="B161" s="30"/>
      <c r="C161" s="30"/>
      <c r="D161" s="30"/>
      <c r="E161" s="30"/>
      <c r="F161" s="30"/>
      <c r="G161" s="30" t="s">
        <v>126</v>
      </c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 t="s">
        <v>13</v>
      </c>
      <c r="U161" s="30"/>
      <c r="V161" s="30"/>
      <c r="W161" s="30"/>
      <c r="X161" s="30"/>
      <c r="Y161" s="30"/>
      <c r="Z161" s="30"/>
      <c r="AA161" s="39" t="s">
        <v>217</v>
      </c>
      <c r="AB161" s="78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9"/>
      <c r="AP161" s="39" t="s">
        <v>220</v>
      </c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1"/>
      <c r="BE161" s="39" t="s">
        <v>227</v>
      </c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1"/>
    </row>
    <row r="162" spans="1:79" ht="32.1" customHeight="1" x14ac:dyDescent="0.2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 t="s">
        <v>4</v>
      </c>
      <c r="AB162" s="30"/>
      <c r="AC162" s="30"/>
      <c r="AD162" s="30"/>
      <c r="AE162" s="30"/>
      <c r="AF162" s="30" t="s">
        <v>3</v>
      </c>
      <c r="AG162" s="30"/>
      <c r="AH162" s="30"/>
      <c r="AI162" s="30"/>
      <c r="AJ162" s="30"/>
      <c r="AK162" s="30" t="s">
        <v>89</v>
      </c>
      <c r="AL162" s="30"/>
      <c r="AM162" s="30"/>
      <c r="AN162" s="30"/>
      <c r="AO162" s="30"/>
      <c r="AP162" s="30" t="s">
        <v>4</v>
      </c>
      <c r="AQ162" s="30"/>
      <c r="AR162" s="30"/>
      <c r="AS162" s="30"/>
      <c r="AT162" s="30"/>
      <c r="AU162" s="30" t="s">
        <v>3</v>
      </c>
      <c r="AV162" s="30"/>
      <c r="AW162" s="30"/>
      <c r="AX162" s="30"/>
      <c r="AY162" s="30"/>
      <c r="AZ162" s="30" t="s">
        <v>96</v>
      </c>
      <c r="BA162" s="30"/>
      <c r="BB162" s="30"/>
      <c r="BC162" s="30"/>
      <c r="BD162" s="30"/>
      <c r="BE162" s="30" t="s">
        <v>4</v>
      </c>
      <c r="BF162" s="30"/>
      <c r="BG162" s="30"/>
      <c r="BH162" s="30"/>
      <c r="BI162" s="30"/>
      <c r="BJ162" s="30" t="s">
        <v>3</v>
      </c>
      <c r="BK162" s="30"/>
      <c r="BL162" s="30"/>
      <c r="BM162" s="30"/>
      <c r="BN162" s="30"/>
      <c r="BO162" s="30" t="s">
        <v>127</v>
      </c>
      <c r="BP162" s="30"/>
      <c r="BQ162" s="30"/>
      <c r="BR162" s="30"/>
      <c r="BS162" s="30"/>
    </row>
    <row r="163" spans="1:79" ht="15" customHeight="1" x14ac:dyDescent="0.2">
      <c r="A163" s="30">
        <v>1</v>
      </c>
      <c r="B163" s="30"/>
      <c r="C163" s="30"/>
      <c r="D163" s="30"/>
      <c r="E163" s="30"/>
      <c r="F163" s="30"/>
      <c r="G163" s="30">
        <v>2</v>
      </c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>
        <v>3</v>
      </c>
      <c r="U163" s="30"/>
      <c r="V163" s="30"/>
      <c r="W163" s="30"/>
      <c r="X163" s="30"/>
      <c r="Y163" s="30"/>
      <c r="Z163" s="30"/>
      <c r="AA163" s="30">
        <v>4</v>
      </c>
      <c r="AB163" s="30"/>
      <c r="AC163" s="30"/>
      <c r="AD163" s="30"/>
      <c r="AE163" s="30"/>
      <c r="AF163" s="30">
        <v>5</v>
      </c>
      <c r="AG163" s="30"/>
      <c r="AH163" s="30"/>
      <c r="AI163" s="30"/>
      <c r="AJ163" s="30"/>
      <c r="AK163" s="30">
        <v>6</v>
      </c>
      <c r="AL163" s="30"/>
      <c r="AM163" s="30"/>
      <c r="AN163" s="30"/>
      <c r="AO163" s="30"/>
      <c r="AP163" s="30">
        <v>7</v>
      </c>
      <c r="AQ163" s="30"/>
      <c r="AR163" s="30"/>
      <c r="AS163" s="30"/>
      <c r="AT163" s="30"/>
      <c r="AU163" s="30">
        <v>8</v>
      </c>
      <c r="AV163" s="30"/>
      <c r="AW163" s="30"/>
      <c r="AX163" s="30"/>
      <c r="AY163" s="30"/>
      <c r="AZ163" s="30">
        <v>9</v>
      </c>
      <c r="BA163" s="30"/>
      <c r="BB163" s="30"/>
      <c r="BC163" s="30"/>
      <c r="BD163" s="30"/>
      <c r="BE163" s="30">
        <v>10</v>
      </c>
      <c r="BF163" s="30"/>
      <c r="BG163" s="30"/>
      <c r="BH163" s="30"/>
      <c r="BI163" s="30"/>
      <c r="BJ163" s="30">
        <v>11</v>
      </c>
      <c r="BK163" s="30"/>
      <c r="BL163" s="30"/>
      <c r="BM163" s="30"/>
      <c r="BN163" s="30"/>
      <c r="BO163" s="30">
        <v>12</v>
      </c>
      <c r="BP163" s="30"/>
      <c r="BQ163" s="30"/>
      <c r="BR163" s="30"/>
      <c r="BS163" s="30"/>
    </row>
    <row r="164" spans="1:79" s="1" customFormat="1" ht="15" hidden="1" customHeight="1" x14ac:dyDescent="0.2">
      <c r="A164" s="29" t="s">
        <v>69</v>
      </c>
      <c r="B164" s="29"/>
      <c r="C164" s="29"/>
      <c r="D164" s="29"/>
      <c r="E164" s="29"/>
      <c r="F164" s="29"/>
      <c r="G164" s="63" t="s">
        <v>57</v>
      </c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 t="s">
        <v>79</v>
      </c>
      <c r="U164" s="63"/>
      <c r="V164" s="63"/>
      <c r="W164" s="63"/>
      <c r="X164" s="63"/>
      <c r="Y164" s="63"/>
      <c r="Z164" s="63"/>
      <c r="AA164" s="33" t="s">
        <v>65</v>
      </c>
      <c r="AB164" s="33"/>
      <c r="AC164" s="33"/>
      <c r="AD164" s="33"/>
      <c r="AE164" s="33"/>
      <c r="AF164" s="33" t="s">
        <v>66</v>
      </c>
      <c r="AG164" s="33"/>
      <c r="AH164" s="33"/>
      <c r="AI164" s="33"/>
      <c r="AJ164" s="33"/>
      <c r="AK164" s="53" t="s">
        <v>122</v>
      </c>
      <c r="AL164" s="53"/>
      <c r="AM164" s="53"/>
      <c r="AN164" s="53"/>
      <c r="AO164" s="53"/>
      <c r="AP164" s="33" t="s">
        <v>67</v>
      </c>
      <c r="AQ164" s="33"/>
      <c r="AR164" s="33"/>
      <c r="AS164" s="33"/>
      <c r="AT164" s="33"/>
      <c r="AU164" s="33" t="s">
        <v>68</v>
      </c>
      <c r="AV164" s="33"/>
      <c r="AW164" s="33"/>
      <c r="AX164" s="33"/>
      <c r="AY164" s="33"/>
      <c r="AZ164" s="53" t="s">
        <v>122</v>
      </c>
      <c r="BA164" s="53"/>
      <c r="BB164" s="53"/>
      <c r="BC164" s="53"/>
      <c r="BD164" s="53"/>
      <c r="BE164" s="33" t="s">
        <v>58</v>
      </c>
      <c r="BF164" s="33"/>
      <c r="BG164" s="33"/>
      <c r="BH164" s="33"/>
      <c r="BI164" s="33"/>
      <c r="BJ164" s="33" t="s">
        <v>59</v>
      </c>
      <c r="BK164" s="33"/>
      <c r="BL164" s="33"/>
      <c r="BM164" s="33"/>
      <c r="BN164" s="33"/>
      <c r="BO164" s="53" t="s">
        <v>122</v>
      </c>
      <c r="BP164" s="53"/>
      <c r="BQ164" s="53"/>
      <c r="BR164" s="53"/>
      <c r="BS164" s="53"/>
      <c r="CA164" s="1" t="s">
        <v>44</v>
      </c>
    </row>
    <row r="165" spans="1:79" s="101" customFormat="1" ht="51" customHeight="1" x14ac:dyDescent="0.2">
      <c r="A165" s="114">
        <v>1</v>
      </c>
      <c r="B165" s="114"/>
      <c r="C165" s="114"/>
      <c r="D165" s="114"/>
      <c r="E165" s="114"/>
      <c r="F165" s="114"/>
      <c r="G165" s="94" t="s">
        <v>198</v>
      </c>
      <c r="H165" s="95"/>
      <c r="I165" s="95"/>
      <c r="J165" s="95"/>
      <c r="K165" s="95"/>
      <c r="L165" s="95"/>
      <c r="M165" s="95"/>
      <c r="N165" s="95"/>
      <c r="O165" s="95"/>
      <c r="P165" s="95"/>
      <c r="Q165" s="95"/>
      <c r="R165" s="95"/>
      <c r="S165" s="96"/>
      <c r="T165" s="124" t="s">
        <v>199</v>
      </c>
      <c r="U165" s="95"/>
      <c r="V165" s="95"/>
      <c r="W165" s="95"/>
      <c r="X165" s="95"/>
      <c r="Y165" s="95"/>
      <c r="Z165" s="96"/>
      <c r="AA165" s="123">
        <v>0</v>
      </c>
      <c r="AB165" s="123"/>
      <c r="AC165" s="123"/>
      <c r="AD165" s="123"/>
      <c r="AE165" s="123"/>
      <c r="AF165" s="123">
        <v>0</v>
      </c>
      <c r="AG165" s="123"/>
      <c r="AH165" s="123"/>
      <c r="AI165" s="123"/>
      <c r="AJ165" s="123"/>
      <c r="AK165" s="123">
        <f>IF(ISNUMBER(AA165),AA165,0)+IF(ISNUMBER(AF165),AF165,0)</f>
        <v>0</v>
      </c>
      <c r="AL165" s="123"/>
      <c r="AM165" s="123"/>
      <c r="AN165" s="123"/>
      <c r="AO165" s="123"/>
      <c r="AP165" s="123">
        <v>0</v>
      </c>
      <c r="AQ165" s="123"/>
      <c r="AR165" s="123"/>
      <c r="AS165" s="123"/>
      <c r="AT165" s="123"/>
      <c r="AU165" s="123">
        <v>73400</v>
      </c>
      <c r="AV165" s="123"/>
      <c r="AW165" s="123"/>
      <c r="AX165" s="123"/>
      <c r="AY165" s="123"/>
      <c r="AZ165" s="123">
        <f>IF(ISNUMBER(AP165),AP165,0)+IF(ISNUMBER(AU165),AU165,0)</f>
        <v>73400</v>
      </c>
      <c r="BA165" s="123"/>
      <c r="BB165" s="123"/>
      <c r="BC165" s="123"/>
      <c r="BD165" s="123"/>
      <c r="BE165" s="123">
        <v>0</v>
      </c>
      <c r="BF165" s="123"/>
      <c r="BG165" s="123"/>
      <c r="BH165" s="123"/>
      <c r="BI165" s="123"/>
      <c r="BJ165" s="123">
        <v>84700</v>
      </c>
      <c r="BK165" s="123"/>
      <c r="BL165" s="123"/>
      <c r="BM165" s="123"/>
      <c r="BN165" s="123"/>
      <c r="BO165" s="123">
        <f>IF(ISNUMBER(BE165),BE165,0)+IF(ISNUMBER(BJ165),BJ165,0)</f>
        <v>84700</v>
      </c>
      <c r="BP165" s="123"/>
      <c r="BQ165" s="123"/>
      <c r="BR165" s="123"/>
      <c r="BS165" s="123"/>
      <c r="CA165" s="101" t="s">
        <v>45</v>
      </c>
    </row>
    <row r="166" spans="1:79" s="101" customFormat="1" ht="51" customHeight="1" x14ac:dyDescent="0.2">
      <c r="A166" s="114">
        <v>2</v>
      </c>
      <c r="B166" s="114"/>
      <c r="C166" s="114"/>
      <c r="D166" s="114"/>
      <c r="E166" s="114"/>
      <c r="F166" s="114"/>
      <c r="G166" s="94" t="s">
        <v>200</v>
      </c>
      <c r="H166" s="95"/>
      <c r="I166" s="95"/>
      <c r="J166" s="95"/>
      <c r="K166" s="95"/>
      <c r="L166" s="95"/>
      <c r="M166" s="95"/>
      <c r="N166" s="95"/>
      <c r="O166" s="95"/>
      <c r="P166" s="95"/>
      <c r="Q166" s="95"/>
      <c r="R166" s="95"/>
      <c r="S166" s="96"/>
      <c r="T166" s="124" t="s">
        <v>201</v>
      </c>
      <c r="U166" s="95"/>
      <c r="V166" s="95"/>
      <c r="W166" s="95"/>
      <c r="X166" s="95"/>
      <c r="Y166" s="95"/>
      <c r="Z166" s="96"/>
      <c r="AA166" s="123">
        <v>0</v>
      </c>
      <c r="AB166" s="123"/>
      <c r="AC166" s="123"/>
      <c r="AD166" s="123"/>
      <c r="AE166" s="123"/>
      <c r="AF166" s="123">
        <v>25110</v>
      </c>
      <c r="AG166" s="123"/>
      <c r="AH166" s="123"/>
      <c r="AI166" s="123"/>
      <c r="AJ166" s="123"/>
      <c r="AK166" s="123">
        <f>IF(ISNUMBER(AA166),AA166,0)+IF(ISNUMBER(AF166),AF166,0)</f>
        <v>25110</v>
      </c>
      <c r="AL166" s="123"/>
      <c r="AM166" s="123"/>
      <c r="AN166" s="123"/>
      <c r="AO166" s="123"/>
      <c r="AP166" s="123">
        <v>0</v>
      </c>
      <c r="AQ166" s="123"/>
      <c r="AR166" s="123"/>
      <c r="AS166" s="123"/>
      <c r="AT166" s="123"/>
      <c r="AU166" s="123">
        <v>0</v>
      </c>
      <c r="AV166" s="123"/>
      <c r="AW166" s="123"/>
      <c r="AX166" s="123"/>
      <c r="AY166" s="123"/>
      <c r="AZ166" s="123">
        <f>IF(ISNUMBER(AP166),AP166,0)+IF(ISNUMBER(AU166),AU166,0)</f>
        <v>0</v>
      </c>
      <c r="BA166" s="123"/>
      <c r="BB166" s="123"/>
      <c r="BC166" s="123"/>
      <c r="BD166" s="123"/>
      <c r="BE166" s="123">
        <v>0</v>
      </c>
      <c r="BF166" s="123"/>
      <c r="BG166" s="123"/>
      <c r="BH166" s="123"/>
      <c r="BI166" s="123"/>
      <c r="BJ166" s="123">
        <v>0</v>
      </c>
      <c r="BK166" s="123"/>
      <c r="BL166" s="123"/>
      <c r="BM166" s="123"/>
      <c r="BN166" s="123"/>
      <c r="BO166" s="123">
        <f>IF(ISNUMBER(BE166),BE166,0)+IF(ISNUMBER(BJ166),BJ166,0)</f>
        <v>0</v>
      </c>
      <c r="BP166" s="123"/>
      <c r="BQ166" s="123"/>
      <c r="BR166" s="123"/>
      <c r="BS166" s="123"/>
    </row>
    <row r="167" spans="1:79" s="6" customFormat="1" ht="12.75" customHeight="1" x14ac:dyDescent="0.2">
      <c r="A167" s="87"/>
      <c r="B167" s="87"/>
      <c r="C167" s="87"/>
      <c r="D167" s="87"/>
      <c r="E167" s="87"/>
      <c r="F167" s="87"/>
      <c r="G167" s="104" t="s">
        <v>147</v>
      </c>
      <c r="H167" s="105"/>
      <c r="I167" s="105"/>
      <c r="J167" s="105"/>
      <c r="K167" s="105"/>
      <c r="L167" s="105"/>
      <c r="M167" s="105"/>
      <c r="N167" s="105"/>
      <c r="O167" s="105"/>
      <c r="P167" s="105"/>
      <c r="Q167" s="105"/>
      <c r="R167" s="105"/>
      <c r="S167" s="106"/>
      <c r="T167" s="125"/>
      <c r="U167" s="105"/>
      <c r="V167" s="105"/>
      <c r="W167" s="105"/>
      <c r="X167" s="105"/>
      <c r="Y167" s="105"/>
      <c r="Z167" s="106"/>
      <c r="AA167" s="122">
        <v>0</v>
      </c>
      <c r="AB167" s="122"/>
      <c r="AC167" s="122"/>
      <c r="AD167" s="122"/>
      <c r="AE167" s="122"/>
      <c r="AF167" s="122">
        <v>25110</v>
      </c>
      <c r="AG167" s="122"/>
      <c r="AH167" s="122"/>
      <c r="AI167" s="122"/>
      <c r="AJ167" s="122"/>
      <c r="AK167" s="122">
        <f>IF(ISNUMBER(AA167),AA167,0)+IF(ISNUMBER(AF167),AF167,0)</f>
        <v>25110</v>
      </c>
      <c r="AL167" s="122"/>
      <c r="AM167" s="122"/>
      <c r="AN167" s="122"/>
      <c r="AO167" s="122"/>
      <c r="AP167" s="122">
        <v>0</v>
      </c>
      <c r="AQ167" s="122"/>
      <c r="AR167" s="122"/>
      <c r="AS167" s="122"/>
      <c r="AT167" s="122"/>
      <c r="AU167" s="122">
        <v>73400</v>
      </c>
      <c r="AV167" s="122"/>
      <c r="AW167" s="122"/>
      <c r="AX167" s="122"/>
      <c r="AY167" s="122"/>
      <c r="AZ167" s="122">
        <f>IF(ISNUMBER(AP167),AP167,0)+IF(ISNUMBER(AU167),AU167,0)</f>
        <v>73400</v>
      </c>
      <c r="BA167" s="122"/>
      <c r="BB167" s="122"/>
      <c r="BC167" s="122"/>
      <c r="BD167" s="122"/>
      <c r="BE167" s="122">
        <v>0</v>
      </c>
      <c r="BF167" s="122"/>
      <c r="BG167" s="122"/>
      <c r="BH167" s="122"/>
      <c r="BI167" s="122"/>
      <c r="BJ167" s="122">
        <v>84700</v>
      </c>
      <c r="BK167" s="122"/>
      <c r="BL167" s="122"/>
      <c r="BM167" s="122"/>
      <c r="BN167" s="122"/>
      <c r="BO167" s="122">
        <f>IF(ISNUMBER(BE167),BE167,0)+IF(ISNUMBER(BJ167),BJ167,0)</f>
        <v>84700</v>
      </c>
      <c r="BP167" s="122"/>
      <c r="BQ167" s="122"/>
      <c r="BR167" s="122"/>
      <c r="BS167" s="122"/>
    </row>
    <row r="169" spans="1:79" ht="13.5" customHeight="1" x14ac:dyDescent="0.2">
      <c r="A169" s="32" t="s">
        <v>249</v>
      </c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</row>
    <row r="170" spans="1:79" ht="13.5" customHeight="1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</row>
    <row r="171" spans="1:79" ht="15" customHeight="1" x14ac:dyDescent="0.2">
      <c r="A171" s="47" t="s">
        <v>216</v>
      </c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</row>
    <row r="172" spans="1:79" ht="15" customHeight="1" x14ac:dyDescent="0.2">
      <c r="A172" s="30" t="s">
        <v>6</v>
      </c>
      <c r="B172" s="30"/>
      <c r="C172" s="30"/>
      <c r="D172" s="30"/>
      <c r="E172" s="30"/>
      <c r="F172" s="30"/>
      <c r="G172" s="30" t="s">
        <v>126</v>
      </c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 t="s">
        <v>13</v>
      </c>
      <c r="U172" s="30"/>
      <c r="V172" s="30"/>
      <c r="W172" s="30"/>
      <c r="X172" s="30"/>
      <c r="Y172" s="30"/>
      <c r="Z172" s="30"/>
      <c r="AA172" s="39" t="s">
        <v>238</v>
      </c>
      <c r="AB172" s="78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9"/>
      <c r="AP172" s="39" t="s">
        <v>243</v>
      </c>
      <c r="AQ172" s="40"/>
      <c r="AR172" s="40"/>
      <c r="AS172" s="40"/>
      <c r="AT172" s="40"/>
      <c r="AU172" s="40"/>
      <c r="AV172" s="40"/>
      <c r="AW172" s="40"/>
      <c r="AX172" s="40"/>
      <c r="AY172" s="40"/>
      <c r="AZ172" s="40"/>
      <c r="BA172" s="40"/>
      <c r="BB172" s="40"/>
      <c r="BC172" s="40"/>
      <c r="BD172" s="41"/>
    </row>
    <row r="173" spans="1:79" ht="32.1" customHeight="1" x14ac:dyDescent="0.2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 t="s">
        <v>4</v>
      </c>
      <c r="AB173" s="30"/>
      <c r="AC173" s="30"/>
      <c r="AD173" s="30"/>
      <c r="AE173" s="30"/>
      <c r="AF173" s="30" t="s">
        <v>3</v>
      </c>
      <c r="AG173" s="30"/>
      <c r="AH173" s="30"/>
      <c r="AI173" s="30"/>
      <c r="AJ173" s="30"/>
      <c r="AK173" s="30" t="s">
        <v>89</v>
      </c>
      <c r="AL173" s="30"/>
      <c r="AM173" s="30"/>
      <c r="AN173" s="30"/>
      <c r="AO173" s="30"/>
      <c r="AP173" s="30" t="s">
        <v>4</v>
      </c>
      <c r="AQ173" s="30"/>
      <c r="AR173" s="30"/>
      <c r="AS173" s="30"/>
      <c r="AT173" s="30"/>
      <c r="AU173" s="30" t="s">
        <v>3</v>
      </c>
      <c r="AV173" s="30"/>
      <c r="AW173" s="30"/>
      <c r="AX173" s="30"/>
      <c r="AY173" s="30"/>
      <c r="AZ173" s="30" t="s">
        <v>96</v>
      </c>
      <c r="BA173" s="30"/>
      <c r="BB173" s="30"/>
      <c r="BC173" s="30"/>
      <c r="BD173" s="30"/>
    </row>
    <row r="174" spans="1:79" ht="15" customHeight="1" x14ac:dyDescent="0.2">
      <c r="A174" s="30">
        <v>1</v>
      </c>
      <c r="B174" s="30"/>
      <c r="C174" s="30"/>
      <c r="D174" s="30"/>
      <c r="E174" s="30"/>
      <c r="F174" s="30"/>
      <c r="G174" s="30">
        <v>2</v>
      </c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>
        <v>3</v>
      </c>
      <c r="U174" s="30"/>
      <c r="V174" s="30"/>
      <c r="W174" s="30"/>
      <c r="X174" s="30"/>
      <c r="Y174" s="30"/>
      <c r="Z174" s="30"/>
      <c r="AA174" s="30">
        <v>4</v>
      </c>
      <c r="AB174" s="30"/>
      <c r="AC174" s="30"/>
      <c r="AD174" s="30"/>
      <c r="AE174" s="30"/>
      <c r="AF174" s="30">
        <v>5</v>
      </c>
      <c r="AG174" s="30"/>
      <c r="AH174" s="30"/>
      <c r="AI174" s="30"/>
      <c r="AJ174" s="30"/>
      <c r="AK174" s="30">
        <v>6</v>
      </c>
      <c r="AL174" s="30"/>
      <c r="AM174" s="30"/>
      <c r="AN174" s="30"/>
      <c r="AO174" s="30"/>
      <c r="AP174" s="30">
        <v>7</v>
      </c>
      <c r="AQ174" s="30"/>
      <c r="AR174" s="30"/>
      <c r="AS174" s="30"/>
      <c r="AT174" s="30"/>
      <c r="AU174" s="30">
        <v>8</v>
      </c>
      <c r="AV174" s="30"/>
      <c r="AW174" s="30"/>
      <c r="AX174" s="30"/>
      <c r="AY174" s="30"/>
      <c r="AZ174" s="30">
        <v>9</v>
      </c>
      <c r="BA174" s="30"/>
      <c r="BB174" s="30"/>
      <c r="BC174" s="30"/>
      <c r="BD174" s="30"/>
    </row>
    <row r="175" spans="1:79" s="1" customFormat="1" ht="12" hidden="1" customHeight="1" x14ac:dyDescent="0.2">
      <c r="A175" s="29" t="s">
        <v>69</v>
      </c>
      <c r="B175" s="29"/>
      <c r="C175" s="29"/>
      <c r="D175" s="29"/>
      <c r="E175" s="29"/>
      <c r="F175" s="29"/>
      <c r="G175" s="63" t="s">
        <v>57</v>
      </c>
      <c r="H175" s="63"/>
      <c r="I175" s="63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 t="s">
        <v>79</v>
      </c>
      <c r="U175" s="63"/>
      <c r="V175" s="63"/>
      <c r="W175" s="63"/>
      <c r="X175" s="63"/>
      <c r="Y175" s="63"/>
      <c r="Z175" s="63"/>
      <c r="AA175" s="33" t="s">
        <v>60</v>
      </c>
      <c r="AB175" s="33"/>
      <c r="AC175" s="33"/>
      <c r="AD175" s="33"/>
      <c r="AE175" s="33"/>
      <c r="AF175" s="33" t="s">
        <v>61</v>
      </c>
      <c r="AG175" s="33"/>
      <c r="AH175" s="33"/>
      <c r="AI175" s="33"/>
      <c r="AJ175" s="33"/>
      <c r="AK175" s="53" t="s">
        <v>122</v>
      </c>
      <c r="AL175" s="53"/>
      <c r="AM175" s="53"/>
      <c r="AN175" s="53"/>
      <c r="AO175" s="53"/>
      <c r="AP175" s="33" t="s">
        <v>62</v>
      </c>
      <c r="AQ175" s="33"/>
      <c r="AR175" s="33"/>
      <c r="AS175" s="33"/>
      <c r="AT175" s="33"/>
      <c r="AU175" s="33" t="s">
        <v>63</v>
      </c>
      <c r="AV175" s="33"/>
      <c r="AW175" s="33"/>
      <c r="AX175" s="33"/>
      <c r="AY175" s="33"/>
      <c r="AZ175" s="53" t="s">
        <v>122</v>
      </c>
      <c r="BA175" s="53"/>
      <c r="BB175" s="53"/>
      <c r="BC175" s="53"/>
      <c r="BD175" s="53"/>
      <c r="CA175" s="1" t="s">
        <v>46</v>
      </c>
    </row>
    <row r="176" spans="1:79" s="101" customFormat="1" ht="51" customHeight="1" x14ac:dyDescent="0.2">
      <c r="A176" s="114">
        <v>1</v>
      </c>
      <c r="B176" s="114"/>
      <c r="C176" s="114"/>
      <c r="D176" s="114"/>
      <c r="E176" s="114"/>
      <c r="F176" s="114"/>
      <c r="G176" s="94" t="s">
        <v>198</v>
      </c>
      <c r="H176" s="95"/>
      <c r="I176" s="95"/>
      <c r="J176" s="95"/>
      <c r="K176" s="95"/>
      <c r="L176" s="95"/>
      <c r="M176" s="95"/>
      <c r="N176" s="95"/>
      <c r="O176" s="95"/>
      <c r="P176" s="95"/>
      <c r="Q176" s="95"/>
      <c r="R176" s="95"/>
      <c r="S176" s="96"/>
      <c r="T176" s="124" t="s">
        <v>199</v>
      </c>
      <c r="U176" s="95"/>
      <c r="V176" s="95"/>
      <c r="W176" s="95"/>
      <c r="X176" s="95"/>
      <c r="Y176" s="95"/>
      <c r="Z176" s="96"/>
      <c r="AA176" s="123">
        <v>0</v>
      </c>
      <c r="AB176" s="123"/>
      <c r="AC176" s="123"/>
      <c r="AD176" s="123"/>
      <c r="AE176" s="123"/>
      <c r="AF176" s="123">
        <v>89900</v>
      </c>
      <c r="AG176" s="123"/>
      <c r="AH176" s="123"/>
      <c r="AI176" s="123"/>
      <c r="AJ176" s="123"/>
      <c r="AK176" s="123">
        <f>IF(ISNUMBER(AA176),AA176,0)+IF(ISNUMBER(AF176),AF176,0)</f>
        <v>89900</v>
      </c>
      <c r="AL176" s="123"/>
      <c r="AM176" s="123"/>
      <c r="AN176" s="123"/>
      <c r="AO176" s="123"/>
      <c r="AP176" s="123">
        <v>0</v>
      </c>
      <c r="AQ176" s="123"/>
      <c r="AR176" s="123"/>
      <c r="AS176" s="123"/>
      <c r="AT176" s="123"/>
      <c r="AU176" s="123">
        <v>95100</v>
      </c>
      <c r="AV176" s="123"/>
      <c r="AW176" s="123"/>
      <c r="AX176" s="123"/>
      <c r="AY176" s="123"/>
      <c r="AZ176" s="123">
        <f>IF(ISNUMBER(AP176),AP176,0)+IF(ISNUMBER(AU176),AU176,0)</f>
        <v>95100</v>
      </c>
      <c r="BA176" s="123"/>
      <c r="BB176" s="123"/>
      <c r="BC176" s="123"/>
      <c r="BD176" s="123"/>
      <c r="CA176" s="101" t="s">
        <v>47</v>
      </c>
    </row>
    <row r="177" spans="1:79" s="101" customFormat="1" ht="51" customHeight="1" x14ac:dyDescent="0.2">
      <c r="A177" s="114">
        <v>2</v>
      </c>
      <c r="B177" s="114"/>
      <c r="C177" s="114"/>
      <c r="D177" s="114"/>
      <c r="E177" s="114"/>
      <c r="F177" s="114"/>
      <c r="G177" s="94" t="s">
        <v>200</v>
      </c>
      <c r="H177" s="95"/>
      <c r="I177" s="95"/>
      <c r="J177" s="95"/>
      <c r="K177" s="95"/>
      <c r="L177" s="95"/>
      <c r="M177" s="95"/>
      <c r="N177" s="95"/>
      <c r="O177" s="95"/>
      <c r="P177" s="95"/>
      <c r="Q177" s="95"/>
      <c r="R177" s="95"/>
      <c r="S177" s="96"/>
      <c r="T177" s="124" t="s">
        <v>201</v>
      </c>
      <c r="U177" s="95"/>
      <c r="V177" s="95"/>
      <c r="W177" s="95"/>
      <c r="X177" s="95"/>
      <c r="Y177" s="95"/>
      <c r="Z177" s="96"/>
      <c r="AA177" s="123">
        <v>0</v>
      </c>
      <c r="AB177" s="123"/>
      <c r="AC177" s="123"/>
      <c r="AD177" s="123"/>
      <c r="AE177" s="123"/>
      <c r="AF177" s="123">
        <v>0</v>
      </c>
      <c r="AG177" s="123"/>
      <c r="AH177" s="123"/>
      <c r="AI177" s="123"/>
      <c r="AJ177" s="123"/>
      <c r="AK177" s="123">
        <f>IF(ISNUMBER(AA177),AA177,0)+IF(ISNUMBER(AF177),AF177,0)</f>
        <v>0</v>
      </c>
      <c r="AL177" s="123"/>
      <c r="AM177" s="123"/>
      <c r="AN177" s="123"/>
      <c r="AO177" s="123"/>
      <c r="AP177" s="123">
        <v>0</v>
      </c>
      <c r="AQ177" s="123"/>
      <c r="AR177" s="123"/>
      <c r="AS177" s="123"/>
      <c r="AT177" s="123"/>
      <c r="AU177" s="123">
        <v>0</v>
      </c>
      <c r="AV177" s="123"/>
      <c r="AW177" s="123"/>
      <c r="AX177" s="123"/>
      <c r="AY177" s="123"/>
      <c r="AZ177" s="123">
        <f>IF(ISNUMBER(AP177),AP177,0)+IF(ISNUMBER(AU177),AU177,0)</f>
        <v>0</v>
      </c>
      <c r="BA177" s="123"/>
      <c r="BB177" s="123"/>
      <c r="BC177" s="123"/>
      <c r="BD177" s="123"/>
    </row>
    <row r="178" spans="1:79" s="6" customFormat="1" x14ac:dyDescent="0.2">
      <c r="A178" s="87"/>
      <c r="B178" s="87"/>
      <c r="C178" s="87"/>
      <c r="D178" s="87"/>
      <c r="E178" s="87"/>
      <c r="F178" s="87"/>
      <c r="G178" s="104" t="s">
        <v>147</v>
      </c>
      <c r="H178" s="105"/>
      <c r="I178" s="105"/>
      <c r="J178" s="105"/>
      <c r="K178" s="105"/>
      <c r="L178" s="105"/>
      <c r="M178" s="105"/>
      <c r="N178" s="105"/>
      <c r="O178" s="105"/>
      <c r="P178" s="105"/>
      <c r="Q178" s="105"/>
      <c r="R178" s="105"/>
      <c r="S178" s="106"/>
      <c r="T178" s="125"/>
      <c r="U178" s="105"/>
      <c r="V178" s="105"/>
      <c r="W178" s="105"/>
      <c r="X178" s="105"/>
      <c r="Y178" s="105"/>
      <c r="Z178" s="106"/>
      <c r="AA178" s="122">
        <v>0</v>
      </c>
      <c r="AB178" s="122"/>
      <c r="AC178" s="122"/>
      <c r="AD178" s="122"/>
      <c r="AE178" s="122"/>
      <c r="AF178" s="122">
        <v>89900</v>
      </c>
      <c r="AG178" s="122"/>
      <c r="AH178" s="122"/>
      <c r="AI178" s="122"/>
      <c r="AJ178" s="122"/>
      <c r="AK178" s="122">
        <f>IF(ISNUMBER(AA178),AA178,0)+IF(ISNUMBER(AF178),AF178,0)</f>
        <v>89900</v>
      </c>
      <c r="AL178" s="122"/>
      <c r="AM178" s="122"/>
      <c r="AN178" s="122"/>
      <c r="AO178" s="122"/>
      <c r="AP178" s="122">
        <v>0</v>
      </c>
      <c r="AQ178" s="122"/>
      <c r="AR178" s="122"/>
      <c r="AS178" s="122"/>
      <c r="AT178" s="122"/>
      <c r="AU178" s="122">
        <v>95100</v>
      </c>
      <c r="AV178" s="122"/>
      <c r="AW178" s="122"/>
      <c r="AX178" s="122"/>
      <c r="AY178" s="122"/>
      <c r="AZ178" s="122">
        <f>IF(ISNUMBER(AP178),AP178,0)+IF(ISNUMBER(AU178),AU178,0)</f>
        <v>95100</v>
      </c>
      <c r="BA178" s="122"/>
      <c r="BB178" s="122"/>
      <c r="BC178" s="122"/>
      <c r="BD178" s="122"/>
    </row>
    <row r="181" spans="1:79" ht="14.25" customHeight="1" x14ac:dyDescent="0.2">
      <c r="A181" s="32" t="s">
        <v>250</v>
      </c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  <c r="BI181" s="32"/>
      <c r="BJ181" s="32"/>
      <c r="BK181" s="32"/>
      <c r="BL181" s="32"/>
    </row>
    <row r="182" spans="1:79" ht="15" customHeight="1" x14ac:dyDescent="0.2">
      <c r="A182" s="47" t="s">
        <v>216</v>
      </c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77"/>
      <c r="AB182" s="77"/>
      <c r="AC182" s="77"/>
      <c r="AD182" s="77"/>
      <c r="AE182" s="77"/>
      <c r="AF182" s="77"/>
      <c r="AG182" s="77"/>
      <c r="AH182" s="77"/>
      <c r="AI182" s="77"/>
      <c r="AJ182" s="77"/>
      <c r="AK182" s="77"/>
      <c r="AL182" s="77"/>
      <c r="AM182" s="77"/>
      <c r="AN182" s="77"/>
      <c r="AO182" s="77"/>
      <c r="AP182" s="77"/>
      <c r="AQ182" s="77"/>
      <c r="AR182" s="77"/>
      <c r="AS182" s="77"/>
      <c r="AT182" s="77"/>
      <c r="AU182" s="77"/>
      <c r="AV182" s="77"/>
      <c r="AW182" s="77"/>
      <c r="AX182" s="77"/>
      <c r="AY182" s="77"/>
      <c r="AZ182" s="77"/>
      <c r="BA182" s="77"/>
      <c r="BB182" s="77"/>
      <c r="BC182" s="77"/>
      <c r="BD182" s="77"/>
      <c r="BE182" s="77"/>
      <c r="BF182" s="77"/>
      <c r="BG182" s="77"/>
      <c r="BH182" s="77"/>
      <c r="BI182" s="77"/>
      <c r="BJ182" s="77"/>
      <c r="BK182" s="77"/>
      <c r="BL182" s="77"/>
      <c r="BM182" s="77"/>
    </row>
    <row r="183" spans="1:79" ht="23.1" customHeight="1" x14ac:dyDescent="0.2">
      <c r="A183" s="30" t="s">
        <v>128</v>
      </c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57" t="s">
        <v>129</v>
      </c>
      <c r="O183" s="58"/>
      <c r="P183" s="58"/>
      <c r="Q183" s="58"/>
      <c r="R183" s="58"/>
      <c r="S183" s="58"/>
      <c r="T183" s="58"/>
      <c r="U183" s="59"/>
      <c r="V183" s="57" t="s">
        <v>130</v>
      </c>
      <c r="W183" s="58"/>
      <c r="X183" s="58"/>
      <c r="Y183" s="58"/>
      <c r="Z183" s="59"/>
      <c r="AA183" s="30" t="s">
        <v>217</v>
      </c>
      <c r="AB183" s="30"/>
      <c r="AC183" s="30"/>
      <c r="AD183" s="30"/>
      <c r="AE183" s="30"/>
      <c r="AF183" s="30"/>
      <c r="AG183" s="30"/>
      <c r="AH183" s="30"/>
      <c r="AI183" s="30"/>
      <c r="AJ183" s="30" t="s">
        <v>220</v>
      </c>
      <c r="AK183" s="30"/>
      <c r="AL183" s="30"/>
      <c r="AM183" s="30"/>
      <c r="AN183" s="30"/>
      <c r="AO183" s="30"/>
      <c r="AP183" s="30"/>
      <c r="AQ183" s="30"/>
      <c r="AR183" s="30"/>
      <c r="AS183" s="30" t="s">
        <v>227</v>
      </c>
      <c r="AT183" s="30"/>
      <c r="AU183" s="30"/>
      <c r="AV183" s="30"/>
      <c r="AW183" s="30"/>
      <c r="AX183" s="30"/>
      <c r="AY183" s="30"/>
      <c r="AZ183" s="30"/>
      <c r="BA183" s="30"/>
      <c r="BB183" s="30" t="s">
        <v>238</v>
      </c>
      <c r="BC183" s="30"/>
      <c r="BD183" s="30"/>
      <c r="BE183" s="30"/>
      <c r="BF183" s="30"/>
      <c r="BG183" s="30"/>
      <c r="BH183" s="30"/>
      <c r="BI183" s="30"/>
      <c r="BJ183" s="30"/>
      <c r="BK183" s="30" t="s">
        <v>243</v>
      </c>
      <c r="BL183" s="30"/>
      <c r="BM183" s="30"/>
      <c r="BN183" s="30"/>
      <c r="BO183" s="30"/>
      <c r="BP183" s="30"/>
      <c r="BQ183" s="30"/>
      <c r="BR183" s="30"/>
      <c r="BS183" s="30"/>
    </row>
    <row r="184" spans="1:79" ht="95.25" customHeight="1" x14ac:dyDescent="0.2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60"/>
      <c r="O184" s="61"/>
      <c r="P184" s="61"/>
      <c r="Q184" s="61"/>
      <c r="R184" s="61"/>
      <c r="S184" s="61"/>
      <c r="T184" s="61"/>
      <c r="U184" s="62"/>
      <c r="V184" s="60"/>
      <c r="W184" s="61"/>
      <c r="X184" s="61"/>
      <c r="Y184" s="61"/>
      <c r="Z184" s="62"/>
      <c r="AA184" s="76" t="s">
        <v>133</v>
      </c>
      <c r="AB184" s="76"/>
      <c r="AC184" s="76"/>
      <c r="AD184" s="76"/>
      <c r="AE184" s="76"/>
      <c r="AF184" s="76" t="s">
        <v>134</v>
      </c>
      <c r="AG184" s="76"/>
      <c r="AH184" s="76"/>
      <c r="AI184" s="76"/>
      <c r="AJ184" s="76" t="s">
        <v>133</v>
      </c>
      <c r="AK184" s="76"/>
      <c r="AL184" s="76"/>
      <c r="AM184" s="76"/>
      <c r="AN184" s="76"/>
      <c r="AO184" s="76" t="s">
        <v>134</v>
      </c>
      <c r="AP184" s="76"/>
      <c r="AQ184" s="76"/>
      <c r="AR184" s="76"/>
      <c r="AS184" s="76" t="s">
        <v>133</v>
      </c>
      <c r="AT184" s="76"/>
      <c r="AU184" s="76"/>
      <c r="AV184" s="76"/>
      <c r="AW184" s="76"/>
      <c r="AX184" s="76" t="s">
        <v>134</v>
      </c>
      <c r="AY184" s="76"/>
      <c r="AZ184" s="76"/>
      <c r="BA184" s="76"/>
      <c r="BB184" s="76" t="s">
        <v>133</v>
      </c>
      <c r="BC184" s="76"/>
      <c r="BD184" s="76"/>
      <c r="BE184" s="76"/>
      <c r="BF184" s="76"/>
      <c r="BG184" s="76" t="s">
        <v>134</v>
      </c>
      <c r="BH184" s="76"/>
      <c r="BI184" s="76"/>
      <c r="BJ184" s="76"/>
      <c r="BK184" s="76" t="s">
        <v>133</v>
      </c>
      <c r="BL184" s="76"/>
      <c r="BM184" s="76"/>
      <c r="BN184" s="76"/>
      <c r="BO184" s="76"/>
      <c r="BP184" s="76" t="s">
        <v>134</v>
      </c>
      <c r="BQ184" s="76"/>
      <c r="BR184" s="76"/>
      <c r="BS184" s="76"/>
    </row>
    <row r="185" spans="1:79" ht="15" customHeight="1" x14ac:dyDescent="0.2">
      <c r="A185" s="30">
        <v>1</v>
      </c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9">
        <v>2</v>
      </c>
      <c r="O185" s="40"/>
      <c r="P185" s="40"/>
      <c r="Q185" s="40"/>
      <c r="R185" s="40"/>
      <c r="S185" s="40"/>
      <c r="T185" s="40"/>
      <c r="U185" s="41"/>
      <c r="V185" s="30">
        <v>3</v>
      </c>
      <c r="W185" s="30"/>
      <c r="X185" s="30"/>
      <c r="Y185" s="30"/>
      <c r="Z185" s="30"/>
      <c r="AA185" s="30">
        <v>4</v>
      </c>
      <c r="AB185" s="30"/>
      <c r="AC185" s="30"/>
      <c r="AD185" s="30"/>
      <c r="AE185" s="30"/>
      <c r="AF185" s="30">
        <v>5</v>
      </c>
      <c r="AG185" s="30"/>
      <c r="AH185" s="30"/>
      <c r="AI185" s="30"/>
      <c r="AJ185" s="30">
        <v>6</v>
      </c>
      <c r="AK185" s="30"/>
      <c r="AL185" s="30"/>
      <c r="AM185" s="30"/>
      <c r="AN185" s="30"/>
      <c r="AO185" s="30">
        <v>7</v>
      </c>
      <c r="AP185" s="30"/>
      <c r="AQ185" s="30"/>
      <c r="AR185" s="30"/>
      <c r="AS185" s="30">
        <v>8</v>
      </c>
      <c r="AT185" s="30"/>
      <c r="AU185" s="30"/>
      <c r="AV185" s="30"/>
      <c r="AW185" s="30"/>
      <c r="AX185" s="30">
        <v>9</v>
      </c>
      <c r="AY185" s="30"/>
      <c r="AZ185" s="30"/>
      <c r="BA185" s="30"/>
      <c r="BB185" s="30">
        <v>10</v>
      </c>
      <c r="BC185" s="30"/>
      <c r="BD185" s="30"/>
      <c r="BE185" s="30"/>
      <c r="BF185" s="30"/>
      <c r="BG185" s="30">
        <v>11</v>
      </c>
      <c r="BH185" s="30"/>
      <c r="BI185" s="30"/>
      <c r="BJ185" s="30"/>
      <c r="BK185" s="30">
        <v>12</v>
      </c>
      <c r="BL185" s="30"/>
      <c r="BM185" s="30"/>
      <c r="BN185" s="30"/>
      <c r="BO185" s="30"/>
      <c r="BP185" s="30">
        <v>13</v>
      </c>
      <c r="BQ185" s="30"/>
      <c r="BR185" s="30"/>
      <c r="BS185" s="30"/>
    </row>
    <row r="186" spans="1:79" s="1" customFormat="1" ht="12" hidden="1" customHeight="1" x14ac:dyDescent="0.2">
      <c r="A186" s="63" t="s">
        <v>146</v>
      </c>
      <c r="B186" s="63"/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  <c r="N186" s="29" t="s">
        <v>131</v>
      </c>
      <c r="O186" s="29"/>
      <c r="P186" s="29"/>
      <c r="Q186" s="29"/>
      <c r="R186" s="29"/>
      <c r="S186" s="29"/>
      <c r="T186" s="29"/>
      <c r="U186" s="29"/>
      <c r="V186" s="29" t="s">
        <v>132</v>
      </c>
      <c r="W186" s="29"/>
      <c r="X186" s="29"/>
      <c r="Y186" s="29"/>
      <c r="Z186" s="29"/>
      <c r="AA186" s="33" t="s">
        <v>65</v>
      </c>
      <c r="AB186" s="33"/>
      <c r="AC186" s="33"/>
      <c r="AD186" s="33"/>
      <c r="AE186" s="33"/>
      <c r="AF186" s="33" t="s">
        <v>66</v>
      </c>
      <c r="AG186" s="33"/>
      <c r="AH186" s="33"/>
      <c r="AI186" s="33"/>
      <c r="AJ186" s="33" t="s">
        <v>67</v>
      </c>
      <c r="AK186" s="33"/>
      <c r="AL186" s="33"/>
      <c r="AM186" s="33"/>
      <c r="AN186" s="33"/>
      <c r="AO186" s="33" t="s">
        <v>68</v>
      </c>
      <c r="AP186" s="33"/>
      <c r="AQ186" s="33"/>
      <c r="AR186" s="33"/>
      <c r="AS186" s="33" t="s">
        <v>58</v>
      </c>
      <c r="AT186" s="33"/>
      <c r="AU186" s="33"/>
      <c r="AV186" s="33"/>
      <c r="AW186" s="33"/>
      <c r="AX186" s="33" t="s">
        <v>59</v>
      </c>
      <c r="AY186" s="33"/>
      <c r="AZ186" s="33"/>
      <c r="BA186" s="33"/>
      <c r="BB186" s="33" t="s">
        <v>60</v>
      </c>
      <c r="BC186" s="33"/>
      <c r="BD186" s="33"/>
      <c r="BE186" s="33"/>
      <c r="BF186" s="33"/>
      <c r="BG186" s="33" t="s">
        <v>61</v>
      </c>
      <c r="BH186" s="33"/>
      <c r="BI186" s="33"/>
      <c r="BJ186" s="33"/>
      <c r="BK186" s="33" t="s">
        <v>62</v>
      </c>
      <c r="BL186" s="33"/>
      <c r="BM186" s="33"/>
      <c r="BN186" s="33"/>
      <c r="BO186" s="33"/>
      <c r="BP186" s="33" t="s">
        <v>63</v>
      </c>
      <c r="BQ186" s="33"/>
      <c r="BR186" s="33"/>
      <c r="BS186" s="33"/>
      <c r="CA186" s="1" t="s">
        <v>48</v>
      </c>
    </row>
    <row r="187" spans="1:79" s="6" customFormat="1" ht="12.75" customHeight="1" x14ac:dyDescent="0.2">
      <c r="A187" s="126" t="s">
        <v>147</v>
      </c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88"/>
      <c r="O187" s="89"/>
      <c r="P187" s="89"/>
      <c r="Q187" s="89"/>
      <c r="R187" s="89"/>
      <c r="S187" s="89"/>
      <c r="T187" s="89"/>
      <c r="U187" s="90"/>
      <c r="V187" s="127"/>
      <c r="W187" s="127"/>
      <c r="X187" s="127"/>
      <c r="Y187" s="127"/>
      <c r="Z187" s="127"/>
      <c r="AA187" s="127"/>
      <c r="AB187" s="127"/>
      <c r="AC187" s="127"/>
      <c r="AD187" s="127"/>
      <c r="AE187" s="127"/>
      <c r="AF187" s="127"/>
      <c r="AG187" s="127"/>
      <c r="AH187" s="127"/>
      <c r="AI187" s="127"/>
      <c r="AJ187" s="127"/>
      <c r="AK187" s="127"/>
      <c r="AL187" s="127"/>
      <c r="AM187" s="127"/>
      <c r="AN187" s="127"/>
      <c r="AO187" s="127"/>
      <c r="AP187" s="127"/>
      <c r="AQ187" s="127"/>
      <c r="AR187" s="127"/>
      <c r="AS187" s="127"/>
      <c r="AT187" s="127"/>
      <c r="AU187" s="127"/>
      <c r="AV187" s="127"/>
      <c r="AW187" s="127"/>
      <c r="AX187" s="127"/>
      <c r="AY187" s="127"/>
      <c r="AZ187" s="127"/>
      <c r="BA187" s="127"/>
      <c r="BB187" s="127"/>
      <c r="BC187" s="127"/>
      <c r="BD187" s="127"/>
      <c r="BE187" s="127"/>
      <c r="BF187" s="127"/>
      <c r="BG187" s="127"/>
      <c r="BH187" s="127"/>
      <c r="BI187" s="127"/>
      <c r="BJ187" s="127"/>
      <c r="BK187" s="127"/>
      <c r="BL187" s="127"/>
      <c r="BM187" s="127"/>
      <c r="BN187" s="127"/>
      <c r="BO187" s="127"/>
      <c r="BP187" s="128"/>
      <c r="BQ187" s="129"/>
      <c r="BR187" s="129"/>
      <c r="BS187" s="130"/>
      <c r="CA187" s="6" t="s">
        <v>49</v>
      </c>
    </row>
    <row r="190" spans="1:79" ht="35.25" customHeight="1" x14ac:dyDescent="0.2">
      <c r="A190" s="32" t="s">
        <v>251</v>
      </c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  <c r="BI190" s="32"/>
      <c r="BJ190" s="32"/>
      <c r="BK190" s="32"/>
      <c r="BL190" s="32"/>
    </row>
    <row r="191" spans="1:79" ht="15" customHeight="1" x14ac:dyDescent="0.2">
      <c r="A191" s="131" t="s">
        <v>203</v>
      </c>
      <c r="B191" s="132"/>
      <c r="C191" s="132"/>
      <c r="D191" s="132"/>
      <c r="E191" s="132"/>
      <c r="F191" s="132"/>
      <c r="G191" s="132"/>
      <c r="H191" s="132"/>
      <c r="I191" s="132"/>
      <c r="J191" s="132"/>
      <c r="K191" s="132"/>
      <c r="L191" s="132"/>
      <c r="M191" s="132"/>
      <c r="N191" s="132"/>
      <c r="O191" s="132"/>
      <c r="P191" s="132"/>
      <c r="Q191" s="132"/>
      <c r="R191" s="132"/>
      <c r="S191" s="132"/>
      <c r="T191" s="132"/>
      <c r="U191" s="132"/>
      <c r="V191" s="132"/>
      <c r="W191" s="132"/>
      <c r="X191" s="132"/>
      <c r="Y191" s="132"/>
      <c r="Z191" s="132"/>
      <c r="AA191" s="132"/>
      <c r="AB191" s="132"/>
      <c r="AC191" s="132"/>
      <c r="AD191" s="132"/>
      <c r="AE191" s="132"/>
      <c r="AF191" s="132"/>
      <c r="AG191" s="132"/>
      <c r="AH191" s="132"/>
      <c r="AI191" s="132"/>
      <c r="AJ191" s="132"/>
      <c r="AK191" s="132"/>
      <c r="AL191" s="132"/>
      <c r="AM191" s="132"/>
      <c r="AN191" s="132"/>
      <c r="AO191" s="132"/>
      <c r="AP191" s="132"/>
      <c r="AQ191" s="132"/>
      <c r="AR191" s="132"/>
      <c r="AS191" s="132"/>
      <c r="AT191" s="132"/>
      <c r="AU191" s="132"/>
      <c r="AV191" s="132"/>
      <c r="AW191" s="132"/>
      <c r="AX191" s="132"/>
      <c r="AY191" s="132"/>
      <c r="AZ191" s="132"/>
      <c r="BA191" s="132"/>
      <c r="BB191" s="132"/>
      <c r="BC191" s="132"/>
      <c r="BD191" s="132"/>
      <c r="BE191" s="132"/>
      <c r="BF191" s="132"/>
      <c r="BG191" s="132"/>
      <c r="BH191" s="132"/>
      <c r="BI191" s="132"/>
      <c r="BJ191" s="132"/>
      <c r="BK191" s="132"/>
      <c r="BL191" s="132"/>
    </row>
    <row r="192" spans="1:79" ht="1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</row>
    <row r="194" spans="1:79" ht="28.5" customHeight="1" x14ac:dyDescent="0.2">
      <c r="A194" s="37" t="s">
        <v>234</v>
      </c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7"/>
      <c r="AV194" s="37"/>
      <c r="AW194" s="37"/>
      <c r="AX194" s="37"/>
      <c r="AY194" s="37"/>
      <c r="AZ194" s="37"/>
      <c r="BA194" s="37"/>
      <c r="BB194" s="37"/>
      <c r="BC194" s="37"/>
      <c r="BD194" s="37"/>
      <c r="BE194" s="37"/>
      <c r="BF194" s="37"/>
      <c r="BG194" s="37"/>
      <c r="BH194" s="37"/>
      <c r="BI194" s="37"/>
      <c r="BJ194" s="37"/>
      <c r="BK194" s="37"/>
      <c r="BL194" s="37"/>
    </row>
    <row r="195" spans="1:79" ht="14.25" customHeight="1" x14ac:dyDescent="0.2">
      <c r="A195" s="32" t="s">
        <v>218</v>
      </c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  <c r="BI195" s="32"/>
      <c r="BJ195" s="32"/>
      <c r="BK195" s="32"/>
      <c r="BL195" s="32"/>
    </row>
    <row r="196" spans="1:79" ht="15" customHeight="1" x14ac:dyDescent="0.2">
      <c r="A196" s="34" t="s">
        <v>216</v>
      </c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F196" s="34"/>
      <c r="AG196" s="34"/>
      <c r="AH196" s="34"/>
      <c r="AI196" s="34"/>
      <c r="AJ196" s="34"/>
      <c r="AK196" s="34"/>
      <c r="AL196" s="34"/>
      <c r="AM196" s="34"/>
      <c r="AN196" s="34"/>
      <c r="AO196" s="34"/>
      <c r="AP196" s="34"/>
      <c r="AQ196" s="34"/>
      <c r="AR196" s="34"/>
      <c r="AS196" s="34"/>
      <c r="AT196" s="34"/>
      <c r="AU196" s="34"/>
      <c r="AV196" s="34"/>
      <c r="AW196" s="34"/>
      <c r="AX196" s="34"/>
      <c r="AY196" s="34"/>
      <c r="AZ196" s="34"/>
      <c r="BA196" s="34"/>
      <c r="BB196" s="34"/>
      <c r="BC196" s="34"/>
      <c r="BD196" s="34"/>
      <c r="BE196" s="34"/>
      <c r="BF196" s="34"/>
      <c r="BG196" s="34"/>
      <c r="BH196" s="34"/>
      <c r="BI196" s="34"/>
      <c r="BJ196" s="34"/>
      <c r="BK196" s="34"/>
      <c r="BL196" s="34"/>
    </row>
    <row r="197" spans="1:79" ht="42.95" customHeight="1" x14ac:dyDescent="0.2">
      <c r="A197" s="76" t="s">
        <v>135</v>
      </c>
      <c r="B197" s="76"/>
      <c r="C197" s="76"/>
      <c r="D197" s="76"/>
      <c r="E197" s="76"/>
      <c r="F197" s="76"/>
      <c r="G197" s="30" t="s">
        <v>19</v>
      </c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 t="s">
        <v>15</v>
      </c>
      <c r="U197" s="30"/>
      <c r="V197" s="30"/>
      <c r="W197" s="30"/>
      <c r="X197" s="30"/>
      <c r="Y197" s="30"/>
      <c r="Z197" s="30" t="s">
        <v>14</v>
      </c>
      <c r="AA197" s="30"/>
      <c r="AB197" s="30"/>
      <c r="AC197" s="30"/>
      <c r="AD197" s="30"/>
      <c r="AE197" s="30" t="s">
        <v>136</v>
      </c>
      <c r="AF197" s="30"/>
      <c r="AG197" s="30"/>
      <c r="AH197" s="30"/>
      <c r="AI197" s="30"/>
      <c r="AJ197" s="30"/>
      <c r="AK197" s="30" t="s">
        <v>137</v>
      </c>
      <c r="AL197" s="30"/>
      <c r="AM197" s="30"/>
      <c r="AN197" s="30"/>
      <c r="AO197" s="30"/>
      <c r="AP197" s="30"/>
      <c r="AQ197" s="30" t="s">
        <v>138</v>
      </c>
      <c r="AR197" s="30"/>
      <c r="AS197" s="30"/>
      <c r="AT197" s="30"/>
      <c r="AU197" s="30"/>
      <c r="AV197" s="30"/>
      <c r="AW197" s="30" t="s">
        <v>98</v>
      </c>
      <c r="AX197" s="30"/>
      <c r="AY197" s="30"/>
      <c r="AZ197" s="30"/>
      <c r="BA197" s="30"/>
      <c r="BB197" s="30"/>
      <c r="BC197" s="30"/>
      <c r="BD197" s="30"/>
      <c r="BE197" s="30"/>
      <c r="BF197" s="30"/>
      <c r="BG197" s="30" t="s">
        <v>139</v>
      </c>
      <c r="BH197" s="30"/>
      <c r="BI197" s="30"/>
      <c r="BJ197" s="30"/>
      <c r="BK197" s="30"/>
      <c r="BL197" s="30"/>
    </row>
    <row r="198" spans="1:79" ht="39.950000000000003" customHeight="1" x14ac:dyDescent="0.2">
      <c r="A198" s="76"/>
      <c r="B198" s="76"/>
      <c r="C198" s="76"/>
      <c r="D198" s="76"/>
      <c r="E198" s="76"/>
      <c r="F198" s="76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F198" s="30"/>
      <c r="AG198" s="30"/>
      <c r="AH198" s="30"/>
      <c r="AI198" s="30"/>
      <c r="AJ198" s="30"/>
      <c r="AK198" s="30"/>
      <c r="AL198" s="30"/>
      <c r="AM198" s="30"/>
      <c r="AN198" s="30"/>
      <c r="AO198" s="30"/>
      <c r="AP198" s="30"/>
      <c r="AQ198" s="30"/>
      <c r="AR198" s="30"/>
      <c r="AS198" s="30"/>
      <c r="AT198" s="30"/>
      <c r="AU198" s="30"/>
      <c r="AV198" s="30"/>
      <c r="AW198" s="30" t="s">
        <v>17</v>
      </c>
      <c r="AX198" s="30"/>
      <c r="AY198" s="30"/>
      <c r="AZ198" s="30"/>
      <c r="BA198" s="30"/>
      <c r="BB198" s="30" t="s">
        <v>16</v>
      </c>
      <c r="BC198" s="30"/>
      <c r="BD198" s="30"/>
      <c r="BE198" s="30"/>
      <c r="BF198" s="30"/>
      <c r="BG198" s="30"/>
      <c r="BH198" s="30"/>
      <c r="BI198" s="30"/>
      <c r="BJ198" s="30"/>
      <c r="BK198" s="30"/>
      <c r="BL198" s="30"/>
    </row>
    <row r="199" spans="1:79" ht="15" customHeight="1" x14ac:dyDescent="0.2">
      <c r="A199" s="30">
        <v>1</v>
      </c>
      <c r="B199" s="30"/>
      <c r="C199" s="30"/>
      <c r="D199" s="30"/>
      <c r="E199" s="30"/>
      <c r="F199" s="30"/>
      <c r="G199" s="30">
        <v>2</v>
      </c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>
        <v>3</v>
      </c>
      <c r="U199" s="30"/>
      <c r="V199" s="30"/>
      <c r="W199" s="30"/>
      <c r="X199" s="30"/>
      <c r="Y199" s="30"/>
      <c r="Z199" s="30">
        <v>4</v>
      </c>
      <c r="AA199" s="30"/>
      <c r="AB199" s="30"/>
      <c r="AC199" s="30"/>
      <c r="AD199" s="30"/>
      <c r="AE199" s="30">
        <v>5</v>
      </c>
      <c r="AF199" s="30"/>
      <c r="AG199" s="30"/>
      <c r="AH199" s="30"/>
      <c r="AI199" s="30"/>
      <c r="AJ199" s="30"/>
      <c r="AK199" s="30">
        <v>6</v>
      </c>
      <c r="AL199" s="30"/>
      <c r="AM199" s="30"/>
      <c r="AN199" s="30"/>
      <c r="AO199" s="30"/>
      <c r="AP199" s="30"/>
      <c r="AQ199" s="30">
        <v>7</v>
      </c>
      <c r="AR199" s="30"/>
      <c r="AS199" s="30"/>
      <c r="AT199" s="30"/>
      <c r="AU199" s="30"/>
      <c r="AV199" s="30"/>
      <c r="AW199" s="30">
        <v>8</v>
      </c>
      <c r="AX199" s="30"/>
      <c r="AY199" s="30"/>
      <c r="AZ199" s="30"/>
      <c r="BA199" s="30"/>
      <c r="BB199" s="30">
        <v>9</v>
      </c>
      <c r="BC199" s="30"/>
      <c r="BD199" s="30"/>
      <c r="BE199" s="30"/>
      <c r="BF199" s="30"/>
      <c r="BG199" s="30">
        <v>10</v>
      </c>
      <c r="BH199" s="30"/>
      <c r="BI199" s="30"/>
      <c r="BJ199" s="30"/>
      <c r="BK199" s="30"/>
      <c r="BL199" s="30"/>
    </row>
    <row r="200" spans="1:79" s="1" customFormat="1" ht="12" hidden="1" customHeight="1" x14ac:dyDescent="0.2">
      <c r="A200" s="29" t="s">
        <v>64</v>
      </c>
      <c r="B200" s="29"/>
      <c r="C200" s="29"/>
      <c r="D200" s="29"/>
      <c r="E200" s="29"/>
      <c r="F200" s="29"/>
      <c r="G200" s="63" t="s">
        <v>57</v>
      </c>
      <c r="H200" s="63"/>
      <c r="I200" s="63"/>
      <c r="J200" s="63"/>
      <c r="K200" s="63"/>
      <c r="L200" s="63"/>
      <c r="M200" s="63"/>
      <c r="N200" s="63"/>
      <c r="O200" s="63"/>
      <c r="P200" s="63"/>
      <c r="Q200" s="63"/>
      <c r="R200" s="63"/>
      <c r="S200" s="63"/>
      <c r="T200" s="33" t="s">
        <v>80</v>
      </c>
      <c r="U200" s="33"/>
      <c r="V200" s="33"/>
      <c r="W200" s="33"/>
      <c r="X200" s="33"/>
      <c r="Y200" s="33"/>
      <c r="Z200" s="33" t="s">
        <v>81</v>
      </c>
      <c r="AA200" s="33"/>
      <c r="AB200" s="33"/>
      <c r="AC200" s="33"/>
      <c r="AD200" s="33"/>
      <c r="AE200" s="33" t="s">
        <v>82</v>
      </c>
      <c r="AF200" s="33"/>
      <c r="AG200" s="33"/>
      <c r="AH200" s="33"/>
      <c r="AI200" s="33"/>
      <c r="AJ200" s="33"/>
      <c r="AK200" s="33" t="s">
        <v>83</v>
      </c>
      <c r="AL200" s="33"/>
      <c r="AM200" s="33"/>
      <c r="AN200" s="33"/>
      <c r="AO200" s="33"/>
      <c r="AP200" s="33"/>
      <c r="AQ200" s="80" t="s">
        <v>99</v>
      </c>
      <c r="AR200" s="33"/>
      <c r="AS200" s="33"/>
      <c r="AT200" s="33"/>
      <c r="AU200" s="33"/>
      <c r="AV200" s="33"/>
      <c r="AW200" s="33" t="s">
        <v>84</v>
      </c>
      <c r="AX200" s="33"/>
      <c r="AY200" s="33"/>
      <c r="AZ200" s="33"/>
      <c r="BA200" s="33"/>
      <c r="BB200" s="33" t="s">
        <v>85</v>
      </c>
      <c r="BC200" s="33"/>
      <c r="BD200" s="33"/>
      <c r="BE200" s="33"/>
      <c r="BF200" s="33"/>
      <c r="BG200" s="80" t="s">
        <v>100</v>
      </c>
      <c r="BH200" s="33"/>
      <c r="BI200" s="33"/>
      <c r="BJ200" s="33"/>
      <c r="BK200" s="33"/>
      <c r="BL200" s="33"/>
      <c r="CA200" s="1" t="s">
        <v>50</v>
      </c>
    </row>
    <row r="201" spans="1:79" s="6" customFormat="1" ht="12.75" customHeight="1" x14ac:dyDescent="0.2">
      <c r="A201" s="87"/>
      <c r="B201" s="87"/>
      <c r="C201" s="87"/>
      <c r="D201" s="87"/>
      <c r="E201" s="87"/>
      <c r="F201" s="87"/>
      <c r="G201" s="126" t="s">
        <v>147</v>
      </c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2"/>
      <c r="U201" s="122"/>
      <c r="V201" s="122"/>
      <c r="W201" s="122"/>
      <c r="X201" s="122"/>
      <c r="Y201" s="122"/>
      <c r="Z201" s="122"/>
      <c r="AA201" s="122"/>
      <c r="AB201" s="122"/>
      <c r="AC201" s="122"/>
      <c r="AD201" s="122"/>
      <c r="AE201" s="122"/>
      <c r="AF201" s="122"/>
      <c r="AG201" s="122"/>
      <c r="AH201" s="122"/>
      <c r="AI201" s="122"/>
      <c r="AJ201" s="122"/>
      <c r="AK201" s="122"/>
      <c r="AL201" s="122"/>
      <c r="AM201" s="122"/>
      <c r="AN201" s="122"/>
      <c r="AO201" s="122"/>
      <c r="AP201" s="122"/>
      <c r="AQ201" s="122">
        <f>IF(ISNUMBER(AK201),AK201,0)-IF(ISNUMBER(AE201),AE201,0)</f>
        <v>0</v>
      </c>
      <c r="AR201" s="122"/>
      <c r="AS201" s="122"/>
      <c r="AT201" s="122"/>
      <c r="AU201" s="122"/>
      <c r="AV201" s="122"/>
      <c r="AW201" s="122"/>
      <c r="AX201" s="122"/>
      <c r="AY201" s="122"/>
      <c r="AZ201" s="122"/>
      <c r="BA201" s="122"/>
      <c r="BB201" s="122"/>
      <c r="BC201" s="122"/>
      <c r="BD201" s="122"/>
      <c r="BE201" s="122"/>
      <c r="BF201" s="122"/>
      <c r="BG201" s="122">
        <f>IF(ISNUMBER(Z201),Z201,0)+IF(ISNUMBER(AK201),AK201,0)</f>
        <v>0</v>
      </c>
      <c r="BH201" s="122"/>
      <c r="BI201" s="122"/>
      <c r="BJ201" s="122"/>
      <c r="BK201" s="122"/>
      <c r="BL201" s="122"/>
      <c r="CA201" s="6" t="s">
        <v>51</v>
      </c>
    </row>
    <row r="203" spans="1:79" ht="14.25" customHeight="1" x14ac:dyDescent="0.2">
      <c r="A203" s="32" t="s">
        <v>235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  <c r="BI203" s="32"/>
      <c r="BJ203" s="32"/>
      <c r="BK203" s="32"/>
      <c r="BL203" s="32"/>
    </row>
    <row r="204" spans="1:79" ht="15" customHeight="1" x14ac:dyDescent="0.2">
      <c r="A204" s="34" t="s">
        <v>216</v>
      </c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F204" s="34"/>
      <c r="AG204" s="34"/>
      <c r="AH204" s="34"/>
      <c r="AI204" s="34"/>
      <c r="AJ204" s="34"/>
      <c r="AK204" s="34"/>
      <c r="AL204" s="34"/>
      <c r="AM204" s="34"/>
      <c r="AN204" s="34"/>
      <c r="AO204" s="34"/>
      <c r="AP204" s="34"/>
      <c r="AQ204" s="34"/>
      <c r="AR204" s="34"/>
      <c r="AS204" s="34"/>
      <c r="AT204" s="34"/>
      <c r="AU204" s="34"/>
      <c r="AV204" s="34"/>
      <c r="AW204" s="34"/>
      <c r="AX204" s="34"/>
      <c r="AY204" s="34"/>
      <c r="AZ204" s="34"/>
      <c r="BA204" s="34"/>
      <c r="BB204" s="34"/>
      <c r="BC204" s="34"/>
      <c r="BD204" s="34"/>
      <c r="BE204" s="34"/>
      <c r="BF204" s="34"/>
      <c r="BG204" s="34"/>
      <c r="BH204" s="34"/>
      <c r="BI204" s="34"/>
      <c r="BJ204" s="34"/>
      <c r="BK204" s="34"/>
      <c r="BL204" s="34"/>
    </row>
    <row r="205" spans="1:79" ht="18" customHeight="1" x14ac:dyDescent="0.2">
      <c r="A205" s="30" t="s">
        <v>135</v>
      </c>
      <c r="B205" s="30"/>
      <c r="C205" s="30"/>
      <c r="D205" s="30"/>
      <c r="E205" s="30"/>
      <c r="F205" s="30"/>
      <c r="G205" s="30" t="s">
        <v>19</v>
      </c>
      <c r="H205" s="30"/>
      <c r="I205" s="30"/>
      <c r="J205" s="30"/>
      <c r="K205" s="30"/>
      <c r="L205" s="30"/>
      <c r="M205" s="30"/>
      <c r="N205" s="30"/>
      <c r="O205" s="30"/>
      <c r="P205" s="30"/>
      <c r="Q205" s="30" t="s">
        <v>222</v>
      </c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F205" s="30"/>
      <c r="AG205" s="30"/>
      <c r="AH205" s="30"/>
      <c r="AI205" s="30"/>
      <c r="AJ205" s="30"/>
      <c r="AK205" s="30"/>
      <c r="AL205" s="30"/>
      <c r="AM205" s="30"/>
      <c r="AN205" s="30"/>
      <c r="AO205" s="30" t="s">
        <v>232</v>
      </c>
      <c r="AP205" s="30"/>
      <c r="AQ205" s="30"/>
      <c r="AR205" s="30"/>
      <c r="AS205" s="30"/>
      <c r="AT205" s="30"/>
      <c r="AU205" s="30"/>
      <c r="AV205" s="30"/>
      <c r="AW205" s="30"/>
      <c r="AX205" s="30"/>
      <c r="AY205" s="30"/>
      <c r="AZ205" s="30"/>
      <c r="BA205" s="30"/>
      <c r="BB205" s="30"/>
      <c r="BC205" s="30"/>
      <c r="BD205" s="30"/>
      <c r="BE205" s="30"/>
      <c r="BF205" s="30"/>
      <c r="BG205" s="30"/>
      <c r="BH205" s="30"/>
      <c r="BI205" s="30"/>
      <c r="BJ205" s="30"/>
      <c r="BK205" s="30"/>
      <c r="BL205" s="30"/>
    </row>
    <row r="206" spans="1:79" ht="42.95" customHeight="1" x14ac:dyDescent="0.2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 t="s">
        <v>140</v>
      </c>
      <c r="R206" s="30"/>
      <c r="S206" s="30"/>
      <c r="T206" s="30"/>
      <c r="U206" s="30"/>
      <c r="V206" s="76" t="s">
        <v>141</v>
      </c>
      <c r="W206" s="76"/>
      <c r="X206" s="76"/>
      <c r="Y206" s="76"/>
      <c r="Z206" s="30" t="s">
        <v>142</v>
      </c>
      <c r="AA206" s="30"/>
      <c r="AB206" s="30"/>
      <c r="AC206" s="30"/>
      <c r="AD206" s="30"/>
      <c r="AE206" s="30"/>
      <c r="AF206" s="30"/>
      <c r="AG206" s="30"/>
      <c r="AH206" s="30"/>
      <c r="AI206" s="30"/>
      <c r="AJ206" s="30" t="s">
        <v>143</v>
      </c>
      <c r="AK206" s="30"/>
      <c r="AL206" s="30"/>
      <c r="AM206" s="30"/>
      <c r="AN206" s="30"/>
      <c r="AO206" s="30" t="s">
        <v>20</v>
      </c>
      <c r="AP206" s="30"/>
      <c r="AQ206" s="30"/>
      <c r="AR206" s="30"/>
      <c r="AS206" s="30"/>
      <c r="AT206" s="76" t="s">
        <v>144</v>
      </c>
      <c r="AU206" s="76"/>
      <c r="AV206" s="76"/>
      <c r="AW206" s="76"/>
      <c r="AX206" s="30" t="s">
        <v>142</v>
      </c>
      <c r="AY206" s="30"/>
      <c r="AZ206" s="30"/>
      <c r="BA206" s="30"/>
      <c r="BB206" s="30"/>
      <c r="BC206" s="30"/>
      <c r="BD206" s="30"/>
      <c r="BE206" s="30"/>
      <c r="BF206" s="30"/>
      <c r="BG206" s="30"/>
      <c r="BH206" s="30" t="s">
        <v>145</v>
      </c>
      <c r="BI206" s="30"/>
      <c r="BJ206" s="30"/>
      <c r="BK206" s="30"/>
      <c r="BL206" s="30"/>
    </row>
    <row r="207" spans="1:79" ht="63" customHeight="1" x14ac:dyDescent="0.2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76"/>
      <c r="W207" s="76"/>
      <c r="X207" s="76"/>
      <c r="Y207" s="76"/>
      <c r="Z207" s="30" t="s">
        <v>17</v>
      </c>
      <c r="AA207" s="30"/>
      <c r="AB207" s="30"/>
      <c r="AC207" s="30"/>
      <c r="AD207" s="30"/>
      <c r="AE207" s="30" t="s">
        <v>16</v>
      </c>
      <c r="AF207" s="30"/>
      <c r="AG207" s="30"/>
      <c r="AH207" s="30"/>
      <c r="AI207" s="30"/>
      <c r="AJ207" s="30"/>
      <c r="AK207" s="30"/>
      <c r="AL207" s="30"/>
      <c r="AM207" s="30"/>
      <c r="AN207" s="30"/>
      <c r="AO207" s="30"/>
      <c r="AP207" s="30"/>
      <c r="AQ207" s="30"/>
      <c r="AR207" s="30"/>
      <c r="AS207" s="30"/>
      <c r="AT207" s="76"/>
      <c r="AU207" s="76"/>
      <c r="AV207" s="76"/>
      <c r="AW207" s="76"/>
      <c r="AX207" s="30" t="s">
        <v>17</v>
      </c>
      <c r="AY207" s="30"/>
      <c r="AZ207" s="30"/>
      <c r="BA207" s="30"/>
      <c r="BB207" s="30"/>
      <c r="BC207" s="30" t="s">
        <v>16</v>
      </c>
      <c r="BD207" s="30"/>
      <c r="BE207" s="30"/>
      <c r="BF207" s="30"/>
      <c r="BG207" s="30"/>
      <c r="BH207" s="30"/>
      <c r="BI207" s="30"/>
      <c r="BJ207" s="30"/>
      <c r="BK207" s="30"/>
      <c r="BL207" s="30"/>
    </row>
    <row r="208" spans="1:79" ht="15" customHeight="1" x14ac:dyDescent="0.2">
      <c r="A208" s="30">
        <v>1</v>
      </c>
      <c r="B208" s="30"/>
      <c r="C208" s="30"/>
      <c r="D208" s="30"/>
      <c r="E208" s="30"/>
      <c r="F208" s="30"/>
      <c r="G208" s="30">
        <v>2</v>
      </c>
      <c r="H208" s="30"/>
      <c r="I208" s="30"/>
      <c r="J208" s="30"/>
      <c r="K208" s="30"/>
      <c r="L208" s="30"/>
      <c r="M208" s="30"/>
      <c r="N208" s="30"/>
      <c r="O208" s="30"/>
      <c r="P208" s="30"/>
      <c r="Q208" s="30">
        <v>3</v>
      </c>
      <c r="R208" s="30"/>
      <c r="S208" s="30"/>
      <c r="T208" s="30"/>
      <c r="U208" s="30"/>
      <c r="V208" s="30">
        <v>4</v>
      </c>
      <c r="W208" s="30"/>
      <c r="X208" s="30"/>
      <c r="Y208" s="30"/>
      <c r="Z208" s="30">
        <v>5</v>
      </c>
      <c r="AA208" s="30"/>
      <c r="AB208" s="30"/>
      <c r="AC208" s="30"/>
      <c r="AD208" s="30"/>
      <c r="AE208" s="30">
        <v>6</v>
      </c>
      <c r="AF208" s="30"/>
      <c r="AG208" s="30"/>
      <c r="AH208" s="30"/>
      <c r="AI208" s="30"/>
      <c r="AJ208" s="30">
        <v>7</v>
      </c>
      <c r="AK208" s="30"/>
      <c r="AL208" s="30"/>
      <c r="AM208" s="30"/>
      <c r="AN208" s="30"/>
      <c r="AO208" s="30">
        <v>8</v>
      </c>
      <c r="AP208" s="30"/>
      <c r="AQ208" s="30"/>
      <c r="AR208" s="30"/>
      <c r="AS208" s="30"/>
      <c r="AT208" s="30">
        <v>9</v>
      </c>
      <c r="AU208" s="30"/>
      <c r="AV208" s="30"/>
      <c r="AW208" s="30"/>
      <c r="AX208" s="30">
        <v>10</v>
      </c>
      <c r="AY208" s="30"/>
      <c r="AZ208" s="30"/>
      <c r="BA208" s="30"/>
      <c r="BB208" s="30"/>
      <c r="BC208" s="30">
        <v>11</v>
      </c>
      <c r="BD208" s="30"/>
      <c r="BE208" s="30"/>
      <c r="BF208" s="30"/>
      <c r="BG208" s="30"/>
      <c r="BH208" s="30">
        <v>12</v>
      </c>
      <c r="BI208" s="30"/>
      <c r="BJ208" s="30"/>
      <c r="BK208" s="30"/>
      <c r="BL208" s="30"/>
    </row>
    <row r="209" spans="1:79" s="1" customFormat="1" ht="12" hidden="1" customHeight="1" x14ac:dyDescent="0.2">
      <c r="A209" s="29" t="s">
        <v>64</v>
      </c>
      <c r="B209" s="29"/>
      <c r="C209" s="29"/>
      <c r="D209" s="29"/>
      <c r="E209" s="29"/>
      <c r="F209" s="29"/>
      <c r="G209" s="63" t="s">
        <v>57</v>
      </c>
      <c r="H209" s="63"/>
      <c r="I209" s="63"/>
      <c r="J209" s="63"/>
      <c r="K209" s="63"/>
      <c r="L209" s="63"/>
      <c r="M209" s="63"/>
      <c r="N209" s="63"/>
      <c r="O209" s="63"/>
      <c r="P209" s="63"/>
      <c r="Q209" s="33" t="s">
        <v>80</v>
      </c>
      <c r="R209" s="33"/>
      <c r="S209" s="33"/>
      <c r="T209" s="33"/>
      <c r="U209" s="33"/>
      <c r="V209" s="33" t="s">
        <v>81</v>
      </c>
      <c r="W209" s="33"/>
      <c r="X209" s="33"/>
      <c r="Y209" s="33"/>
      <c r="Z209" s="33" t="s">
        <v>82</v>
      </c>
      <c r="AA209" s="33"/>
      <c r="AB209" s="33"/>
      <c r="AC209" s="33"/>
      <c r="AD209" s="33"/>
      <c r="AE209" s="33" t="s">
        <v>83</v>
      </c>
      <c r="AF209" s="33"/>
      <c r="AG209" s="33"/>
      <c r="AH209" s="33"/>
      <c r="AI209" s="33"/>
      <c r="AJ209" s="80" t="s">
        <v>101</v>
      </c>
      <c r="AK209" s="33"/>
      <c r="AL209" s="33"/>
      <c r="AM209" s="33"/>
      <c r="AN209" s="33"/>
      <c r="AO209" s="33" t="s">
        <v>84</v>
      </c>
      <c r="AP209" s="33"/>
      <c r="AQ209" s="33"/>
      <c r="AR209" s="33"/>
      <c r="AS209" s="33"/>
      <c r="AT209" s="80" t="s">
        <v>102</v>
      </c>
      <c r="AU209" s="33"/>
      <c r="AV209" s="33"/>
      <c r="AW209" s="33"/>
      <c r="AX209" s="33" t="s">
        <v>85</v>
      </c>
      <c r="AY209" s="33"/>
      <c r="AZ209" s="33"/>
      <c r="BA209" s="33"/>
      <c r="BB209" s="33"/>
      <c r="BC209" s="33" t="s">
        <v>86</v>
      </c>
      <c r="BD209" s="33"/>
      <c r="BE209" s="33"/>
      <c r="BF209" s="33"/>
      <c r="BG209" s="33"/>
      <c r="BH209" s="80" t="s">
        <v>101</v>
      </c>
      <c r="BI209" s="33"/>
      <c r="BJ209" s="33"/>
      <c r="BK209" s="33"/>
      <c r="BL209" s="33"/>
      <c r="CA209" s="1" t="s">
        <v>52</v>
      </c>
    </row>
    <row r="210" spans="1:79" s="6" customFormat="1" ht="12.75" customHeight="1" x14ac:dyDescent="0.2">
      <c r="A210" s="87"/>
      <c r="B210" s="87"/>
      <c r="C210" s="87"/>
      <c r="D210" s="87"/>
      <c r="E210" s="87"/>
      <c r="F210" s="87"/>
      <c r="G210" s="126" t="s">
        <v>147</v>
      </c>
      <c r="H210" s="126"/>
      <c r="I210" s="126"/>
      <c r="J210" s="126"/>
      <c r="K210" s="126"/>
      <c r="L210" s="126"/>
      <c r="M210" s="126"/>
      <c r="N210" s="126"/>
      <c r="O210" s="126"/>
      <c r="P210" s="126"/>
      <c r="Q210" s="122"/>
      <c r="R210" s="122"/>
      <c r="S210" s="122"/>
      <c r="T210" s="122"/>
      <c r="U210" s="122"/>
      <c r="V210" s="122"/>
      <c r="W210" s="122"/>
      <c r="X210" s="122"/>
      <c r="Y210" s="122"/>
      <c r="Z210" s="122"/>
      <c r="AA210" s="122"/>
      <c r="AB210" s="122"/>
      <c r="AC210" s="122"/>
      <c r="AD210" s="122"/>
      <c r="AE210" s="122"/>
      <c r="AF210" s="122"/>
      <c r="AG210" s="122"/>
      <c r="AH210" s="122"/>
      <c r="AI210" s="122"/>
      <c r="AJ210" s="122">
        <f>IF(ISNUMBER(Q210),Q210,0)-IF(ISNUMBER(Z210),Z210,0)</f>
        <v>0</v>
      </c>
      <c r="AK210" s="122"/>
      <c r="AL210" s="122"/>
      <c r="AM210" s="122"/>
      <c r="AN210" s="122"/>
      <c r="AO210" s="122"/>
      <c r="AP210" s="122"/>
      <c r="AQ210" s="122"/>
      <c r="AR210" s="122"/>
      <c r="AS210" s="122"/>
      <c r="AT210" s="122">
        <f>IF(ISNUMBER(V210),V210,0)-IF(ISNUMBER(Z210),Z210,0)-IF(ISNUMBER(AE210),AE210,0)</f>
        <v>0</v>
      </c>
      <c r="AU210" s="122"/>
      <c r="AV210" s="122"/>
      <c r="AW210" s="122"/>
      <c r="AX210" s="122"/>
      <c r="AY210" s="122"/>
      <c r="AZ210" s="122"/>
      <c r="BA210" s="122"/>
      <c r="BB210" s="122"/>
      <c r="BC210" s="122"/>
      <c r="BD210" s="122"/>
      <c r="BE210" s="122"/>
      <c r="BF210" s="122"/>
      <c r="BG210" s="122"/>
      <c r="BH210" s="122">
        <f>IF(ISNUMBER(AO210),AO210,0)-IF(ISNUMBER(AX210),AX210,0)</f>
        <v>0</v>
      </c>
      <c r="BI210" s="122"/>
      <c r="BJ210" s="122"/>
      <c r="BK210" s="122"/>
      <c r="BL210" s="122"/>
      <c r="CA210" s="6" t="s">
        <v>53</v>
      </c>
    </row>
    <row r="212" spans="1:79" ht="14.25" customHeight="1" x14ac:dyDescent="0.2">
      <c r="A212" s="32" t="s">
        <v>223</v>
      </c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  <c r="BI212" s="32"/>
      <c r="BJ212" s="32"/>
      <c r="BK212" s="32"/>
      <c r="BL212" s="32"/>
    </row>
    <row r="213" spans="1:79" ht="15" customHeight="1" x14ac:dyDescent="0.2">
      <c r="A213" s="34" t="s">
        <v>216</v>
      </c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F213" s="34"/>
      <c r="AG213" s="34"/>
      <c r="AH213" s="34"/>
      <c r="AI213" s="34"/>
      <c r="AJ213" s="34"/>
      <c r="AK213" s="34"/>
      <c r="AL213" s="34"/>
      <c r="AM213" s="34"/>
      <c r="AN213" s="34"/>
      <c r="AO213" s="34"/>
      <c r="AP213" s="34"/>
      <c r="AQ213" s="34"/>
      <c r="AR213" s="34"/>
      <c r="AS213" s="34"/>
      <c r="AT213" s="34"/>
      <c r="AU213" s="34"/>
      <c r="AV213" s="34"/>
      <c r="AW213" s="34"/>
      <c r="AX213" s="34"/>
      <c r="AY213" s="34"/>
      <c r="AZ213" s="34"/>
      <c r="BA213" s="34"/>
      <c r="BB213" s="34"/>
      <c r="BC213" s="34"/>
      <c r="BD213" s="34"/>
      <c r="BE213" s="34"/>
      <c r="BF213" s="34"/>
      <c r="BG213" s="34"/>
      <c r="BH213" s="34"/>
      <c r="BI213" s="34"/>
      <c r="BJ213" s="34"/>
      <c r="BK213" s="34"/>
      <c r="BL213" s="34"/>
    </row>
    <row r="214" spans="1:79" ht="42.95" customHeight="1" x14ac:dyDescent="0.2">
      <c r="A214" s="76" t="s">
        <v>135</v>
      </c>
      <c r="B214" s="76"/>
      <c r="C214" s="76"/>
      <c r="D214" s="76"/>
      <c r="E214" s="76"/>
      <c r="F214" s="76"/>
      <c r="G214" s="30" t="s">
        <v>19</v>
      </c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 t="s">
        <v>15</v>
      </c>
      <c r="U214" s="30"/>
      <c r="V214" s="30"/>
      <c r="W214" s="30"/>
      <c r="X214" s="30"/>
      <c r="Y214" s="30"/>
      <c r="Z214" s="30" t="s">
        <v>14</v>
      </c>
      <c r="AA214" s="30"/>
      <c r="AB214" s="30"/>
      <c r="AC214" s="30"/>
      <c r="AD214" s="30"/>
      <c r="AE214" s="30" t="s">
        <v>219</v>
      </c>
      <c r="AF214" s="30"/>
      <c r="AG214" s="30"/>
      <c r="AH214" s="30"/>
      <c r="AI214" s="30"/>
      <c r="AJ214" s="30"/>
      <c r="AK214" s="30" t="s">
        <v>224</v>
      </c>
      <c r="AL214" s="30"/>
      <c r="AM214" s="30"/>
      <c r="AN214" s="30"/>
      <c r="AO214" s="30"/>
      <c r="AP214" s="30"/>
      <c r="AQ214" s="30" t="s">
        <v>236</v>
      </c>
      <c r="AR214" s="30"/>
      <c r="AS214" s="30"/>
      <c r="AT214" s="30"/>
      <c r="AU214" s="30"/>
      <c r="AV214" s="30"/>
      <c r="AW214" s="30" t="s">
        <v>18</v>
      </c>
      <c r="AX214" s="30"/>
      <c r="AY214" s="30"/>
      <c r="AZ214" s="30"/>
      <c r="BA214" s="30"/>
      <c r="BB214" s="30"/>
      <c r="BC214" s="30"/>
      <c r="BD214" s="30"/>
      <c r="BE214" s="30" t="s">
        <v>156</v>
      </c>
      <c r="BF214" s="30"/>
      <c r="BG214" s="30"/>
      <c r="BH214" s="30"/>
      <c r="BI214" s="30"/>
      <c r="BJ214" s="30"/>
      <c r="BK214" s="30"/>
      <c r="BL214" s="30"/>
    </row>
    <row r="215" spans="1:79" ht="21.75" customHeight="1" x14ac:dyDescent="0.2">
      <c r="A215" s="76"/>
      <c r="B215" s="76"/>
      <c r="C215" s="76"/>
      <c r="D215" s="76"/>
      <c r="E215" s="76"/>
      <c r="F215" s="76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F215" s="30"/>
      <c r="AG215" s="30"/>
      <c r="AH215" s="30"/>
      <c r="AI215" s="30"/>
      <c r="AJ215" s="30"/>
      <c r="AK215" s="30"/>
      <c r="AL215" s="30"/>
      <c r="AM215" s="30"/>
      <c r="AN215" s="30"/>
      <c r="AO215" s="30"/>
      <c r="AP215" s="30"/>
      <c r="AQ215" s="30"/>
      <c r="AR215" s="30"/>
      <c r="AS215" s="30"/>
      <c r="AT215" s="30"/>
      <c r="AU215" s="30"/>
      <c r="AV215" s="30"/>
      <c r="AW215" s="30"/>
      <c r="AX215" s="30"/>
      <c r="AY215" s="30"/>
      <c r="AZ215" s="30"/>
      <c r="BA215" s="30"/>
      <c r="BB215" s="30"/>
      <c r="BC215" s="30"/>
      <c r="BD215" s="30"/>
      <c r="BE215" s="30"/>
      <c r="BF215" s="30"/>
      <c r="BG215" s="30"/>
      <c r="BH215" s="30"/>
      <c r="BI215" s="30"/>
      <c r="BJ215" s="30"/>
      <c r="BK215" s="30"/>
      <c r="BL215" s="30"/>
    </row>
    <row r="216" spans="1:79" ht="15" customHeight="1" x14ac:dyDescent="0.2">
      <c r="A216" s="30">
        <v>1</v>
      </c>
      <c r="B216" s="30"/>
      <c r="C216" s="30"/>
      <c r="D216" s="30"/>
      <c r="E216" s="30"/>
      <c r="F216" s="30"/>
      <c r="G216" s="30">
        <v>2</v>
      </c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>
        <v>3</v>
      </c>
      <c r="U216" s="30"/>
      <c r="V216" s="30"/>
      <c r="W216" s="30"/>
      <c r="X216" s="30"/>
      <c r="Y216" s="30"/>
      <c r="Z216" s="30">
        <v>4</v>
      </c>
      <c r="AA216" s="30"/>
      <c r="AB216" s="30"/>
      <c r="AC216" s="30"/>
      <c r="AD216" s="30"/>
      <c r="AE216" s="30">
        <v>5</v>
      </c>
      <c r="AF216" s="30"/>
      <c r="AG216" s="30"/>
      <c r="AH216" s="30"/>
      <c r="AI216" s="30"/>
      <c r="AJ216" s="30"/>
      <c r="AK216" s="30">
        <v>6</v>
      </c>
      <c r="AL216" s="30"/>
      <c r="AM216" s="30"/>
      <c r="AN216" s="30"/>
      <c r="AO216" s="30"/>
      <c r="AP216" s="30"/>
      <c r="AQ216" s="30">
        <v>7</v>
      </c>
      <c r="AR216" s="30"/>
      <c r="AS216" s="30"/>
      <c r="AT216" s="30"/>
      <c r="AU216" s="30"/>
      <c r="AV216" s="30"/>
      <c r="AW216" s="29">
        <v>8</v>
      </c>
      <c r="AX216" s="29"/>
      <c r="AY216" s="29"/>
      <c r="AZ216" s="29"/>
      <c r="BA216" s="29"/>
      <c r="BB216" s="29"/>
      <c r="BC216" s="29"/>
      <c r="BD216" s="29"/>
      <c r="BE216" s="29">
        <v>9</v>
      </c>
      <c r="BF216" s="29"/>
      <c r="BG216" s="29"/>
      <c r="BH216" s="29"/>
      <c r="BI216" s="29"/>
      <c r="BJ216" s="29"/>
      <c r="BK216" s="29"/>
      <c r="BL216" s="29"/>
    </row>
    <row r="217" spans="1:79" s="1" customFormat="1" ht="18.75" hidden="1" customHeight="1" x14ac:dyDescent="0.2">
      <c r="A217" s="29" t="s">
        <v>64</v>
      </c>
      <c r="B217" s="29"/>
      <c r="C217" s="29"/>
      <c r="D217" s="29"/>
      <c r="E217" s="29"/>
      <c r="F217" s="29"/>
      <c r="G217" s="63" t="s">
        <v>57</v>
      </c>
      <c r="H217" s="63"/>
      <c r="I217" s="63"/>
      <c r="J217" s="63"/>
      <c r="K217" s="63"/>
      <c r="L217" s="63"/>
      <c r="M217" s="63"/>
      <c r="N217" s="63"/>
      <c r="O217" s="63"/>
      <c r="P217" s="63"/>
      <c r="Q217" s="63"/>
      <c r="R217" s="63"/>
      <c r="S217" s="63"/>
      <c r="T217" s="33" t="s">
        <v>80</v>
      </c>
      <c r="U217" s="33"/>
      <c r="V217" s="33"/>
      <c r="W217" s="33"/>
      <c r="X217" s="33"/>
      <c r="Y217" s="33"/>
      <c r="Z217" s="33" t="s">
        <v>81</v>
      </c>
      <c r="AA217" s="33"/>
      <c r="AB217" s="33"/>
      <c r="AC217" s="33"/>
      <c r="AD217" s="33"/>
      <c r="AE217" s="33" t="s">
        <v>82</v>
      </c>
      <c r="AF217" s="33"/>
      <c r="AG217" s="33"/>
      <c r="AH217" s="33"/>
      <c r="AI217" s="33"/>
      <c r="AJ217" s="33"/>
      <c r="AK217" s="33" t="s">
        <v>83</v>
      </c>
      <c r="AL217" s="33"/>
      <c r="AM217" s="33"/>
      <c r="AN217" s="33"/>
      <c r="AO217" s="33"/>
      <c r="AP217" s="33"/>
      <c r="AQ217" s="33" t="s">
        <v>84</v>
      </c>
      <c r="AR217" s="33"/>
      <c r="AS217" s="33"/>
      <c r="AT217" s="33"/>
      <c r="AU217" s="33"/>
      <c r="AV217" s="33"/>
      <c r="AW217" s="63" t="s">
        <v>87</v>
      </c>
      <c r="AX217" s="63"/>
      <c r="AY217" s="63"/>
      <c r="AZ217" s="63"/>
      <c r="BA217" s="63"/>
      <c r="BB217" s="63"/>
      <c r="BC217" s="63"/>
      <c r="BD217" s="63"/>
      <c r="BE217" s="63" t="s">
        <v>88</v>
      </c>
      <c r="BF217" s="63"/>
      <c r="BG217" s="63"/>
      <c r="BH217" s="63"/>
      <c r="BI217" s="63"/>
      <c r="BJ217" s="63"/>
      <c r="BK217" s="63"/>
      <c r="BL217" s="63"/>
      <c r="CA217" s="1" t="s">
        <v>54</v>
      </c>
    </row>
    <row r="218" spans="1:79" s="6" customFormat="1" ht="12.75" customHeight="1" x14ac:dyDescent="0.2">
      <c r="A218" s="87"/>
      <c r="B218" s="87"/>
      <c r="C218" s="87"/>
      <c r="D218" s="87"/>
      <c r="E218" s="87"/>
      <c r="F218" s="87"/>
      <c r="G218" s="126" t="s">
        <v>147</v>
      </c>
      <c r="H218" s="126"/>
      <c r="I218" s="126"/>
      <c r="J218" s="126"/>
      <c r="K218" s="126"/>
      <c r="L218" s="126"/>
      <c r="M218" s="126"/>
      <c r="N218" s="126"/>
      <c r="O218" s="126"/>
      <c r="P218" s="126"/>
      <c r="Q218" s="126"/>
      <c r="R218" s="126"/>
      <c r="S218" s="126"/>
      <c r="T218" s="122"/>
      <c r="U218" s="122"/>
      <c r="V218" s="122"/>
      <c r="W218" s="122"/>
      <c r="X218" s="122"/>
      <c r="Y218" s="122"/>
      <c r="Z218" s="122"/>
      <c r="AA218" s="122"/>
      <c r="AB218" s="122"/>
      <c r="AC218" s="122"/>
      <c r="AD218" s="122"/>
      <c r="AE218" s="122"/>
      <c r="AF218" s="122"/>
      <c r="AG218" s="122"/>
      <c r="AH218" s="122"/>
      <c r="AI218" s="122"/>
      <c r="AJ218" s="122"/>
      <c r="AK218" s="122"/>
      <c r="AL218" s="122"/>
      <c r="AM218" s="122"/>
      <c r="AN218" s="122"/>
      <c r="AO218" s="122"/>
      <c r="AP218" s="122"/>
      <c r="AQ218" s="122"/>
      <c r="AR218" s="122"/>
      <c r="AS218" s="122"/>
      <c r="AT218" s="122"/>
      <c r="AU218" s="122"/>
      <c r="AV218" s="122"/>
      <c r="AW218" s="126"/>
      <c r="AX218" s="126"/>
      <c r="AY218" s="126"/>
      <c r="AZ218" s="126"/>
      <c r="BA218" s="126"/>
      <c r="BB218" s="126"/>
      <c r="BC218" s="126"/>
      <c r="BD218" s="126"/>
      <c r="BE218" s="126"/>
      <c r="BF218" s="126"/>
      <c r="BG218" s="126"/>
      <c r="BH218" s="126"/>
      <c r="BI218" s="126"/>
      <c r="BJ218" s="126"/>
      <c r="BK218" s="126"/>
      <c r="BL218" s="126"/>
      <c r="CA218" s="6" t="s">
        <v>55</v>
      </c>
    </row>
    <row r="220" spans="1:79" ht="14.25" customHeight="1" x14ac:dyDescent="0.2">
      <c r="A220" s="32" t="s">
        <v>237</v>
      </c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F220" s="32"/>
      <c r="AG220" s="32"/>
      <c r="AH220" s="32"/>
      <c r="AI220" s="32"/>
      <c r="AJ220" s="32"/>
      <c r="AK220" s="32"/>
      <c r="AL220" s="32"/>
      <c r="AM220" s="32"/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  <c r="BA220" s="32"/>
      <c r="BB220" s="32"/>
      <c r="BC220" s="32"/>
      <c r="BD220" s="32"/>
      <c r="BE220" s="32"/>
      <c r="BF220" s="32"/>
      <c r="BG220" s="32"/>
      <c r="BH220" s="32"/>
      <c r="BI220" s="32"/>
      <c r="BJ220" s="32"/>
      <c r="BK220" s="32"/>
      <c r="BL220" s="32"/>
    </row>
    <row r="221" spans="1:79" ht="15" customHeight="1" x14ac:dyDescent="0.2">
      <c r="A221" s="131" t="s">
        <v>202</v>
      </c>
      <c r="B221" s="132"/>
      <c r="C221" s="132"/>
      <c r="D221" s="132"/>
      <c r="E221" s="132"/>
      <c r="F221" s="132"/>
      <c r="G221" s="132"/>
      <c r="H221" s="132"/>
      <c r="I221" s="132"/>
      <c r="J221" s="132"/>
      <c r="K221" s="132"/>
      <c r="L221" s="132"/>
      <c r="M221" s="132"/>
      <c r="N221" s="132"/>
      <c r="O221" s="132"/>
      <c r="P221" s="132"/>
      <c r="Q221" s="132"/>
      <c r="R221" s="132"/>
      <c r="S221" s="132"/>
      <c r="T221" s="132"/>
      <c r="U221" s="132"/>
      <c r="V221" s="132"/>
      <c r="W221" s="132"/>
      <c r="X221" s="132"/>
      <c r="Y221" s="132"/>
      <c r="Z221" s="132"/>
      <c r="AA221" s="132"/>
      <c r="AB221" s="132"/>
      <c r="AC221" s="132"/>
      <c r="AD221" s="132"/>
      <c r="AE221" s="132"/>
      <c r="AF221" s="132"/>
      <c r="AG221" s="132"/>
      <c r="AH221" s="132"/>
      <c r="AI221" s="132"/>
      <c r="AJ221" s="132"/>
      <c r="AK221" s="132"/>
      <c r="AL221" s="132"/>
      <c r="AM221" s="132"/>
      <c r="AN221" s="132"/>
      <c r="AO221" s="132"/>
      <c r="AP221" s="132"/>
      <c r="AQ221" s="132"/>
      <c r="AR221" s="132"/>
      <c r="AS221" s="132"/>
      <c r="AT221" s="132"/>
      <c r="AU221" s="132"/>
      <c r="AV221" s="132"/>
      <c r="AW221" s="132"/>
      <c r="AX221" s="132"/>
      <c r="AY221" s="132"/>
      <c r="AZ221" s="132"/>
      <c r="BA221" s="132"/>
      <c r="BB221" s="132"/>
      <c r="BC221" s="132"/>
      <c r="BD221" s="132"/>
      <c r="BE221" s="132"/>
      <c r="BF221" s="132"/>
      <c r="BG221" s="132"/>
      <c r="BH221" s="132"/>
      <c r="BI221" s="132"/>
      <c r="BJ221" s="132"/>
      <c r="BK221" s="132"/>
      <c r="BL221" s="132"/>
    </row>
    <row r="222" spans="1:79" ht="1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</row>
    <row r="224" spans="1:79" ht="14.25" x14ac:dyDescent="0.2">
      <c r="A224" s="32" t="s">
        <v>252</v>
      </c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F224" s="32"/>
      <c r="AG224" s="32"/>
      <c r="AH224" s="32"/>
      <c r="AI224" s="32"/>
      <c r="AJ224" s="32"/>
      <c r="AK224" s="32"/>
      <c r="AL224" s="32"/>
      <c r="AM224" s="32"/>
      <c r="AN224" s="32"/>
      <c r="AO224" s="32"/>
      <c r="AP224" s="32"/>
      <c r="AQ224" s="32"/>
      <c r="AR224" s="32"/>
      <c r="AS224" s="32"/>
      <c r="AT224" s="32"/>
      <c r="AU224" s="32"/>
      <c r="AV224" s="32"/>
      <c r="AW224" s="32"/>
      <c r="AX224" s="32"/>
      <c r="AY224" s="32"/>
      <c r="AZ224" s="32"/>
      <c r="BA224" s="32"/>
      <c r="BB224" s="32"/>
      <c r="BC224" s="32"/>
      <c r="BD224" s="32"/>
      <c r="BE224" s="32"/>
      <c r="BF224" s="32"/>
      <c r="BG224" s="32"/>
      <c r="BH224" s="32"/>
      <c r="BI224" s="32"/>
      <c r="BJ224" s="32"/>
      <c r="BK224" s="32"/>
      <c r="BL224" s="32"/>
    </row>
    <row r="225" spans="1:64" ht="14.25" x14ac:dyDescent="0.2">
      <c r="A225" s="32" t="s">
        <v>225</v>
      </c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  <c r="BA225" s="32"/>
      <c r="BB225" s="32"/>
      <c r="BC225" s="32"/>
      <c r="BD225" s="32"/>
      <c r="BE225" s="32"/>
      <c r="BF225" s="32"/>
      <c r="BG225" s="32"/>
      <c r="BH225" s="32"/>
      <c r="BI225" s="32"/>
      <c r="BJ225" s="32"/>
      <c r="BK225" s="32"/>
      <c r="BL225" s="32"/>
    </row>
    <row r="226" spans="1:64" ht="15" customHeight="1" x14ac:dyDescent="0.2">
      <c r="A226" s="131" t="s">
        <v>204</v>
      </c>
      <c r="B226" s="132"/>
      <c r="C226" s="132"/>
      <c r="D226" s="132"/>
      <c r="E226" s="132"/>
      <c r="F226" s="132"/>
      <c r="G226" s="132"/>
      <c r="H226" s="132"/>
      <c r="I226" s="132"/>
      <c r="J226" s="132"/>
      <c r="K226" s="132"/>
      <c r="L226" s="132"/>
      <c r="M226" s="132"/>
      <c r="N226" s="132"/>
      <c r="O226" s="132"/>
      <c r="P226" s="132"/>
      <c r="Q226" s="132"/>
      <c r="R226" s="132"/>
      <c r="S226" s="132"/>
      <c r="T226" s="132"/>
      <c r="U226" s="132"/>
      <c r="V226" s="132"/>
      <c r="W226" s="132"/>
      <c r="X226" s="132"/>
      <c r="Y226" s="132"/>
      <c r="Z226" s="132"/>
      <c r="AA226" s="132"/>
      <c r="AB226" s="132"/>
      <c r="AC226" s="132"/>
      <c r="AD226" s="132"/>
      <c r="AE226" s="132"/>
      <c r="AF226" s="132"/>
      <c r="AG226" s="132"/>
      <c r="AH226" s="132"/>
      <c r="AI226" s="132"/>
      <c r="AJ226" s="132"/>
      <c r="AK226" s="132"/>
      <c r="AL226" s="132"/>
      <c r="AM226" s="132"/>
      <c r="AN226" s="132"/>
      <c r="AO226" s="132"/>
      <c r="AP226" s="132"/>
      <c r="AQ226" s="132"/>
      <c r="AR226" s="132"/>
      <c r="AS226" s="132"/>
      <c r="AT226" s="132"/>
      <c r="AU226" s="132"/>
      <c r="AV226" s="132"/>
      <c r="AW226" s="132"/>
      <c r="AX226" s="132"/>
      <c r="AY226" s="132"/>
      <c r="AZ226" s="132"/>
      <c r="BA226" s="132"/>
      <c r="BB226" s="132"/>
      <c r="BC226" s="132"/>
      <c r="BD226" s="132"/>
      <c r="BE226" s="132"/>
      <c r="BF226" s="132"/>
      <c r="BG226" s="132"/>
      <c r="BH226" s="132"/>
      <c r="BI226" s="132"/>
      <c r="BJ226" s="132"/>
      <c r="BK226" s="132"/>
      <c r="BL226" s="132"/>
    </row>
    <row r="227" spans="1:64" ht="1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</row>
    <row r="230" spans="1:64" ht="18.95" customHeight="1" x14ac:dyDescent="0.2">
      <c r="A230" s="135" t="s">
        <v>210</v>
      </c>
      <c r="B230" s="132"/>
      <c r="C230" s="132"/>
      <c r="D230" s="132"/>
      <c r="E230" s="132"/>
      <c r="F230" s="132"/>
      <c r="G230" s="132"/>
      <c r="H230" s="132"/>
      <c r="I230" s="132"/>
      <c r="J230" s="132"/>
      <c r="K230" s="132"/>
      <c r="L230" s="132"/>
      <c r="M230" s="132"/>
      <c r="N230" s="132"/>
      <c r="O230" s="132"/>
      <c r="P230" s="132"/>
      <c r="Q230" s="132"/>
      <c r="R230" s="132"/>
      <c r="S230" s="132"/>
      <c r="T230" s="132"/>
      <c r="U230" s="132"/>
      <c r="V230" s="132"/>
      <c r="W230" s="132"/>
      <c r="X230" s="132"/>
      <c r="Y230" s="132"/>
      <c r="Z230" s="132"/>
      <c r="AA230" s="132"/>
      <c r="AB230" s="22"/>
      <c r="AC230" s="22"/>
      <c r="AD230" s="22"/>
      <c r="AE230" s="22"/>
      <c r="AF230" s="22"/>
      <c r="AG230" s="22"/>
      <c r="AH230" s="45"/>
      <c r="AI230" s="45"/>
      <c r="AJ230" s="45"/>
      <c r="AK230" s="45"/>
      <c r="AL230" s="45"/>
      <c r="AM230" s="45"/>
      <c r="AN230" s="45"/>
      <c r="AO230" s="45"/>
      <c r="AP230" s="45"/>
      <c r="AQ230" s="22"/>
      <c r="AR230" s="22"/>
      <c r="AS230" s="22"/>
      <c r="AT230" s="22"/>
      <c r="AU230" s="136" t="s">
        <v>212</v>
      </c>
      <c r="AV230" s="134"/>
      <c r="AW230" s="134"/>
      <c r="AX230" s="134"/>
      <c r="AY230" s="134"/>
      <c r="AZ230" s="134"/>
      <c r="BA230" s="134"/>
      <c r="BB230" s="134"/>
      <c r="BC230" s="134"/>
      <c r="BD230" s="134"/>
      <c r="BE230" s="134"/>
      <c r="BF230" s="134"/>
    </row>
    <row r="231" spans="1:64" ht="12.75" customHeight="1" x14ac:dyDescent="0.2">
      <c r="AB231" s="23"/>
      <c r="AC231" s="23"/>
      <c r="AD231" s="23"/>
      <c r="AE231" s="23"/>
      <c r="AF231" s="23"/>
      <c r="AG231" s="23"/>
      <c r="AH231" s="31" t="s">
        <v>1</v>
      </c>
      <c r="AI231" s="31"/>
      <c r="AJ231" s="31"/>
      <c r="AK231" s="31"/>
      <c r="AL231" s="31"/>
      <c r="AM231" s="31"/>
      <c r="AN231" s="31"/>
      <c r="AO231" s="31"/>
      <c r="AP231" s="31"/>
      <c r="AQ231" s="23"/>
      <c r="AR231" s="23"/>
      <c r="AS231" s="23"/>
      <c r="AT231" s="23"/>
      <c r="AU231" s="31" t="s">
        <v>160</v>
      </c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</row>
    <row r="232" spans="1:64" ht="15" x14ac:dyDescent="0.2">
      <c r="AB232" s="23"/>
      <c r="AC232" s="23"/>
      <c r="AD232" s="23"/>
      <c r="AE232" s="23"/>
      <c r="AF232" s="23"/>
      <c r="AG232" s="23"/>
      <c r="AH232" s="24"/>
      <c r="AI232" s="24"/>
      <c r="AJ232" s="24"/>
      <c r="AK232" s="24"/>
      <c r="AL232" s="24"/>
      <c r="AM232" s="24"/>
      <c r="AN232" s="24"/>
      <c r="AO232" s="24"/>
      <c r="AP232" s="24"/>
      <c r="AQ232" s="23"/>
      <c r="AR232" s="23"/>
      <c r="AS232" s="23"/>
      <c r="AT232" s="23"/>
      <c r="AU232" s="24"/>
      <c r="AV232" s="24"/>
      <c r="AW232" s="24"/>
      <c r="AX232" s="24"/>
      <c r="AY232" s="24"/>
      <c r="AZ232" s="24"/>
      <c r="BA232" s="24"/>
      <c r="BB232" s="24"/>
      <c r="BC232" s="24"/>
      <c r="BD232" s="24"/>
      <c r="BE232" s="24"/>
      <c r="BF232" s="24"/>
    </row>
    <row r="233" spans="1:64" ht="18" customHeight="1" x14ac:dyDescent="0.2">
      <c r="A233" s="135" t="s">
        <v>211</v>
      </c>
      <c r="B233" s="132"/>
      <c r="C233" s="132"/>
      <c r="D233" s="132"/>
      <c r="E233" s="132"/>
      <c r="F233" s="132"/>
      <c r="G233" s="132"/>
      <c r="H233" s="132"/>
      <c r="I233" s="132"/>
      <c r="J233" s="132"/>
      <c r="K233" s="132"/>
      <c r="L233" s="132"/>
      <c r="M233" s="132"/>
      <c r="N233" s="132"/>
      <c r="O233" s="132"/>
      <c r="P233" s="132"/>
      <c r="Q233" s="132"/>
      <c r="R233" s="132"/>
      <c r="S233" s="132"/>
      <c r="T233" s="132"/>
      <c r="U233" s="132"/>
      <c r="V233" s="132"/>
      <c r="W233" s="132"/>
      <c r="X233" s="132"/>
      <c r="Y233" s="132"/>
      <c r="Z233" s="132"/>
      <c r="AA233" s="132"/>
      <c r="AB233" s="23"/>
      <c r="AC233" s="23"/>
      <c r="AD233" s="23"/>
      <c r="AE233" s="23"/>
      <c r="AF233" s="23"/>
      <c r="AG233" s="23"/>
      <c r="AH233" s="46"/>
      <c r="AI233" s="46"/>
      <c r="AJ233" s="46"/>
      <c r="AK233" s="46"/>
      <c r="AL233" s="46"/>
      <c r="AM233" s="46"/>
      <c r="AN233" s="46"/>
      <c r="AO233" s="46"/>
      <c r="AP233" s="46"/>
      <c r="AQ233" s="23"/>
      <c r="AR233" s="23"/>
      <c r="AS233" s="23"/>
      <c r="AT233" s="23"/>
      <c r="AU233" s="137" t="s">
        <v>213</v>
      </c>
      <c r="AV233" s="134"/>
      <c r="AW233" s="134"/>
      <c r="AX233" s="134"/>
      <c r="AY233" s="134"/>
      <c r="AZ233" s="134"/>
      <c r="BA233" s="134"/>
      <c r="BB233" s="134"/>
      <c r="BC233" s="134"/>
      <c r="BD233" s="134"/>
      <c r="BE233" s="134"/>
      <c r="BF233" s="134"/>
    </row>
    <row r="234" spans="1:64" ht="12" customHeight="1" x14ac:dyDescent="0.2">
      <c r="AB234" s="23"/>
      <c r="AC234" s="23"/>
      <c r="AD234" s="23"/>
      <c r="AE234" s="23"/>
      <c r="AF234" s="23"/>
      <c r="AG234" s="23"/>
      <c r="AH234" s="31" t="s">
        <v>1</v>
      </c>
      <c r="AI234" s="31"/>
      <c r="AJ234" s="31"/>
      <c r="AK234" s="31"/>
      <c r="AL234" s="31"/>
      <c r="AM234" s="31"/>
      <c r="AN234" s="31"/>
      <c r="AO234" s="31"/>
      <c r="AP234" s="31"/>
      <c r="AQ234" s="23"/>
      <c r="AR234" s="23"/>
      <c r="AS234" s="23"/>
      <c r="AT234" s="23"/>
      <c r="AU234" s="31" t="s">
        <v>160</v>
      </c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</row>
  </sheetData>
  <mergeCells count="1334">
    <mergeCell ref="AU178:AY178"/>
    <mergeCell ref="AZ178:BD178"/>
    <mergeCell ref="AP177:AT177"/>
    <mergeCell ref="AU177:AY177"/>
    <mergeCell ref="AZ177:BD177"/>
    <mergeCell ref="A178:F178"/>
    <mergeCell ref="G178:S178"/>
    <mergeCell ref="T178:Z178"/>
    <mergeCell ref="AA178:AE178"/>
    <mergeCell ref="AF178:AJ178"/>
    <mergeCell ref="AK178:AO178"/>
    <mergeCell ref="AP178:AT178"/>
    <mergeCell ref="A177:F177"/>
    <mergeCell ref="G177:S177"/>
    <mergeCell ref="T177:Z177"/>
    <mergeCell ref="AA177:AE177"/>
    <mergeCell ref="AF177:AJ177"/>
    <mergeCell ref="AK177:AO177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BA155:BC155"/>
    <mergeCell ref="BD155:BF155"/>
    <mergeCell ref="BG155:BI155"/>
    <mergeCell ref="BJ155:BL155"/>
    <mergeCell ref="A155:C155"/>
    <mergeCell ref="D155:V155"/>
    <mergeCell ref="W155:Y155"/>
    <mergeCell ref="Z155:AB155"/>
    <mergeCell ref="AC155:AE155"/>
    <mergeCell ref="AF155:AH155"/>
    <mergeCell ref="AI155:AK155"/>
    <mergeCell ref="AL155:AN155"/>
    <mergeCell ref="BN144:BR144"/>
    <mergeCell ref="A144:T144"/>
    <mergeCell ref="U144:Y144"/>
    <mergeCell ref="Z144:AD144"/>
    <mergeCell ref="AE144:AI144"/>
    <mergeCell ref="AJ144:AN144"/>
    <mergeCell ref="AO144:AS144"/>
    <mergeCell ref="AP133:AT133"/>
    <mergeCell ref="AU133:AY133"/>
    <mergeCell ref="AZ133:BD133"/>
    <mergeCell ref="BE133:BI133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127:C127"/>
    <mergeCell ref="D127:P127"/>
    <mergeCell ref="Q127:U127"/>
    <mergeCell ref="V127:AE127"/>
    <mergeCell ref="AF127:AJ127"/>
    <mergeCell ref="AK127:AO127"/>
    <mergeCell ref="A126:C126"/>
    <mergeCell ref="D126:P126"/>
    <mergeCell ref="Q126:U126"/>
    <mergeCell ref="V126:AE126"/>
    <mergeCell ref="AF126:AJ126"/>
    <mergeCell ref="AK126:AO126"/>
    <mergeCell ref="BT117:BX117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AU110:AY110"/>
    <mergeCell ref="AZ110:BD110"/>
    <mergeCell ref="BE110:BI110"/>
    <mergeCell ref="BJ110:BN110"/>
    <mergeCell ref="BO110:BS110"/>
    <mergeCell ref="BT110:BX110"/>
    <mergeCell ref="A110:C110"/>
    <mergeCell ref="D110:P110"/>
    <mergeCell ref="Q110:U110"/>
    <mergeCell ref="V110:AE110"/>
    <mergeCell ref="AF110:AJ110"/>
    <mergeCell ref="AK110:AO110"/>
    <mergeCell ref="AP110:AT110"/>
    <mergeCell ref="A100:C100"/>
    <mergeCell ref="D100:T100"/>
    <mergeCell ref="U100:Y100"/>
    <mergeCell ref="Z100:AD100"/>
    <mergeCell ref="AE100:AI100"/>
    <mergeCell ref="AJ100:AN100"/>
    <mergeCell ref="AO100:AS100"/>
    <mergeCell ref="BB91:BF91"/>
    <mergeCell ref="BG91:BK91"/>
    <mergeCell ref="BL91:BP91"/>
    <mergeCell ref="BQ91:BT91"/>
    <mergeCell ref="BU91:BY91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A71:D71"/>
    <mergeCell ref="E71:W71"/>
    <mergeCell ref="X71:AB71"/>
    <mergeCell ref="AC71:AG71"/>
    <mergeCell ref="AH71:AL71"/>
    <mergeCell ref="AM71:AQ71"/>
    <mergeCell ref="AR71:AV71"/>
    <mergeCell ref="AW71:BA71"/>
    <mergeCell ref="BB71:BF71"/>
    <mergeCell ref="BB54:BF54"/>
    <mergeCell ref="BG54:BK54"/>
    <mergeCell ref="BL54:BP54"/>
    <mergeCell ref="BQ54:BT54"/>
    <mergeCell ref="BU54:BY54"/>
    <mergeCell ref="A54:D54"/>
    <mergeCell ref="E54:T54"/>
    <mergeCell ref="U54:Y54"/>
    <mergeCell ref="Z54:AD54"/>
    <mergeCell ref="AE54:AH54"/>
    <mergeCell ref="AI54:AM54"/>
    <mergeCell ref="AN54:AR54"/>
    <mergeCell ref="AS54:AW54"/>
    <mergeCell ref="AX54:BA54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3:AA233"/>
    <mergeCell ref="AH233:AP233"/>
    <mergeCell ref="AU233:BF233"/>
    <mergeCell ref="AH234:AP234"/>
    <mergeCell ref="AU234:BF234"/>
    <mergeCell ref="A31:D31"/>
    <mergeCell ref="E31:T31"/>
    <mergeCell ref="U31:Y31"/>
    <mergeCell ref="Z31:AD31"/>
    <mergeCell ref="AE31:AH31"/>
    <mergeCell ref="A226:BL226"/>
    <mergeCell ref="A230:AA230"/>
    <mergeCell ref="AH230:AP230"/>
    <mergeCell ref="AU230:BF230"/>
    <mergeCell ref="AH231:AP231"/>
    <mergeCell ref="AU231:BF231"/>
    <mergeCell ref="AW218:BD218"/>
    <mergeCell ref="BE218:BL218"/>
    <mergeCell ref="A220:BL220"/>
    <mergeCell ref="A221:BL221"/>
    <mergeCell ref="A224:BL224"/>
    <mergeCell ref="A225:BL225"/>
    <mergeCell ref="AQ217:AV217"/>
    <mergeCell ref="AW217:BD217"/>
    <mergeCell ref="BE217:BL217"/>
    <mergeCell ref="A218:F218"/>
    <mergeCell ref="G218:S218"/>
    <mergeCell ref="T218:Y218"/>
    <mergeCell ref="Z218:AD218"/>
    <mergeCell ref="AE218:AJ218"/>
    <mergeCell ref="AK218:AP218"/>
    <mergeCell ref="AQ218:AV218"/>
    <mergeCell ref="A217:F217"/>
    <mergeCell ref="G217:S217"/>
    <mergeCell ref="T217:Y217"/>
    <mergeCell ref="Z217:AD217"/>
    <mergeCell ref="AE217:AJ217"/>
    <mergeCell ref="AK217:AP217"/>
    <mergeCell ref="BE214:BL215"/>
    <mergeCell ref="A216:F216"/>
    <mergeCell ref="G216:S216"/>
    <mergeCell ref="T216:Y216"/>
    <mergeCell ref="Z216:AD216"/>
    <mergeCell ref="AE216:AJ216"/>
    <mergeCell ref="AK216:AP216"/>
    <mergeCell ref="AQ216:AV216"/>
    <mergeCell ref="AW216:BD216"/>
    <mergeCell ref="BE216:BL216"/>
    <mergeCell ref="A212:BL212"/>
    <mergeCell ref="A213:BL213"/>
    <mergeCell ref="A214:F215"/>
    <mergeCell ref="G214:S215"/>
    <mergeCell ref="T214:Y215"/>
    <mergeCell ref="Z214:AD215"/>
    <mergeCell ref="AE214:AJ215"/>
    <mergeCell ref="AK214:AP215"/>
    <mergeCell ref="AQ214:AV215"/>
    <mergeCell ref="AW214:BD215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J209:AN209"/>
    <mergeCell ref="AO209:AS209"/>
    <mergeCell ref="AT209:AW209"/>
    <mergeCell ref="AX209:BB209"/>
    <mergeCell ref="BC209:BG209"/>
    <mergeCell ref="BH209:BL209"/>
    <mergeCell ref="A209:F209"/>
    <mergeCell ref="G209:P209"/>
    <mergeCell ref="Q209:U209"/>
    <mergeCell ref="V209:Y209"/>
    <mergeCell ref="Z209:AD209"/>
    <mergeCell ref="AE209:AI209"/>
    <mergeCell ref="AJ208:AN208"/>
    <mergeCell ref="AO208:AS208"/>
    <mergeCell ref="AT208:AW208"/>
    <mergeCell ref="AX208:BB208"/>
    <mergeCell ref="BC208:BG208"/>
    <mergeCell ref="BH208:BL208"/>
    <mergeCell ref="A208:F208"/>
    <mergeCell ref="G208:P208"/>
    <mergeCell ref="Q208:U208"/>
    <mergeCell ref="V208:Y208"/>
    <mergeCell ref="Z208:AD208"/>
    <mergeCell ref="AE208:AI208"/>
    <mergeCell ref="AT206:AW207"/>
    <mergeCell ref="AX206:BG206"/>
    <mergeCell ref="BH206:BL207"/>
    <mergeCell ref="Z207:AD207"/>
    <mergeCell ref="AE207:AI207"/>
    <mergeCell ref="AX207:BB207"/>
    <mergeCell ref="BC207:BG207"/>
    <mergeCell ref="A204:BL204"/>
    <mergeCell ref="A205:F207"/>
    <mergeCell ref="G205:P207"/>
    <mergeCell ref="Q205:AN205"/>
    <mergeCell ref="AO205:BL205"/>
    <mergeCell ref="Q206:U207"/>
    <mergeCell ref="V206:Y207"/>
    <mergeCell ref="Z206:AI206"/>
    <mergeCell ref="AJ206:AN207"/>
    <mergeCell ref="AO206:AS207"/>
    <mergeCell ref="AK201:AP201"/>
    <mergeCell ref="AQ201:AV201"/>
    <mergeCell ref="AW201:BA201"/>
    <mergeCell ref="BB201:BF201"/>
    <mergeCell ref="BG201:BL201"/>
    <mergeCell ref="A203:BL203"/>
    <mergeCell ref="AK200:AP200"/>
    <mergeCell ref="AQ200:AV200"/>
    <mergeCell ref="AW200:BA200"/>
    <mergeCell ref="BB200:BF200"/>
    <mergeCell ref="BG200:BL200"/>
    <mergeCell ref="A201:F201"/>
    <mergeCell ref="G201:S201"/>
    <mergeCell ref="T201:Y201"/>
    <mergeCell ref="Z201:AD201"/>
    <mergeCell ref="AE201:AJ201"/>
    <mergeCell ref="AK199:AP199"/>
    <mergeCell ref="AQ199:AV199"/>
    <mergeCell ref="AW199:BA199"/>
    <mergeCell ref="BB199:BF199"/>
    <mergeCell ref="BG199:BL199"/>
    <mergeCell ref="A200:F200"/>
    <mergeCell ref="G200:S200"/>
    <mergeCell ref="T200:Y200"/>
    <mergeCell ref="Z200:AD200"/>
    <mergeCell ref="AE200:AJ200"/>
    <mergeCell ref="AQ197:AV198"/>
    <mergeCell ref="AW197:BF197"/>
    <mergeCell ref="BG197:BL198"/>
    <mergeCell ref="AW198:BA198"/>
    <mergeCell ref="BB198:BF198"/>
    <mergeCell ref="A199:F199"/>
    <mergeCell ref="G199:S199"/>
    <mergeCell ref="T199:Y199"/>
    <mergeCell ref="Z199:AD199"/>
    <mergeCell ref="AE199:AJ199"/>
    <mergeCell ref="A197:F198"/>
    <mergeCell ref="G197:S198"/>
    <mergeCell ref="T197:Y198"/>
    <mergeCell ref="Z197:AD198"/>
    <mergeCell ref="AE197:AJ198"/>
    <mergeCell ref="AK197:AP198"/>
    <mergeCell ref="BP187:BS187"/>
    <mergeCell ref="A190:BL190"/>
    <mergeCell ref="A191:BL191"/>
    <mergeCell ref="A194:BL194"/>
    <mergeCell ref="A195:BL195"/>
    <mergeCell ref="A196:BL196"/>
    <mergeCell ref="AO187:AR187"/>
    <mergeCell ref="AS187:AW187"/>
    <mergeCell ref="AX187:BA187"/>
    <mergeCell ref="BB187:BF187"/>
    <mergeCell ref="BG187:BJ187"/>
    <mergeCell ref="BK187:BO187"/>
    <mergeCell ref="BB186:BF186"/>
    <mergeCell ref="BG186:BJ186"/>
    <mergeCell ref="BK186:BO186"/>
    <mergeCell ref="BP186:BS186"/>
    <mergeCell ref="A187:M187"/>
    <mergeCell ref="N187:U187"/>
    <mergeCell ref="V187:Z187"/>
    <mergeCell ref="AA187:AE187"/>
    <mergeCell ref="AF187:AI187"/>
    <mergeCell ref="AJ187:AN187"/>
    <mergeCell ref="BP185:BS185"/>
    <mergeCell ref="A186:M186"/>
    <mergeCell ref="N186:U186"/>
    <mergeCell ref="V186:Z186"/>
    <mergeCell ref="AA186:AE186"/>
    <mergeCell ref="AF186:AI186"/>
    <mergeCell ref="AJ186:AN186"/>
    <mergeCell ref="AO186:AR186"/>
    <mergeCell ref="AS186:AW186"/>
    <mergeCell ref="AX186:BA186"/>
    <mergeCell ref="AO185:AR185"/>
    <mergeCell ref="AS185:AW185"/>
    <mergeCell ref="AX185:BA185"/>
    <mergeCell ref="BB185:BF185"/>
    <mergeCell ref="BG185:BJ185"/>
    <mergeCell ref="BK185:BO185"/>
    <mergeCell ref="BB184:BF184"/>
    <mergeCell ref="BG184:BJ184"/>
    <mergeCell ref="BK184:BO184"/>
    <mergeCell ref="BP184:BS184"/>
    <mergeCell ref="A185:M185"/>
    <mergeCell ref="N185:U185"/>
    <mergeCell ref="V185:Z185"/>
    <mergeCell ref="AA185:AE185"/>
    <mergeCell ref="AF185:AI185"/>
    <mergeCell ref="AJ185:AN185"/>
    <mergeCell ref="AA184:AE184"/>
    <mergeCell ref="AF184:AI184"/>
    <mergeCell ref="AJ184:AN184"/>
    <mergeCell ref="AO184:AR184"/>
    <mergeCell ref="AS184:AW184"/>
    <mergeCell ref="AX184:BA184"/>
    <mergeCell ref="A181:BL181"/>
    <mergeCell ref="A182:BM182"/>
    <mergeCell ref="A183:M184"/>
    <mergeCell ref="N183:U184"/>
    <mergeCell ref="V183:Z184"/>
    <mergeCell ref="AA183:AI183"/>
    <mergeCell ref="AJ183:AR183"/>
    <mergeCell ref="AS183:BA183"/>
    <mergeCell ref="BB183:BJ183"/>
    <mergeCell ref="BK183:BS183"/>
    <mergeCell ref="AZ175:BD175"/>
    <mergeCell ref="A176:F176"/>
    <mergeCell ref="G176:S176"/>
    <mergeCell ref="T176:Z176"/>
    <mergeCell ref="AA176:AE176"/>
    <mergeCell ref="AF176:AJ176"/>
    <mergeCell ref="AK176:AO176"/>
    <mergeCell ref="AP176:AT176"/>
    <mergeCell ref="AU176:AY176"/>
    <mergeCell ref="AZ176:BD176"/>
    <mergeCell ref="AU174:AY174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U175:AY175"/>
    <mergeCell ref="AP173:AT173"/>
    <mergeCell ref="AU173:AY173"/>
    <mergeCell ref="AZ173:BD173"/>
    <mergeCell ref="A174:F174"/>
    <mergeCell ref="G174:S174"/>
    <mergeCell ref="T174:Z174"/>
    <mergeCell ref="AA174:AE174"/>
    <mergeCell ref="AF174:AJ174"/>
    <mergeCell ref="AK174:AO174"/>
    <mergeCell ref="AP174:AT174"/>
    <mergeCell ref="A169:BL169"/>
    <mergeCell ref="A171:BD171"/>
    <mergeCell ref="A172:F173"/>
    <mergeCell ref="G172:S173"/>
    <mergeCell ref="T172:Z173"/>
    <mergeCell ref="AA172:AO172"/>
    <mergeCell ref="AP172:BD172"/>
    <mergeCell ref="AA173:AE173"/>
    <mergeCell ref="AF173:AJ173"/>
    <mergeCell ref="AK173:AO173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64:AT164"/>
    <mergeCell ref="AU164:AY164"/>
    <mergeCell ref="AZ164:BD164"/>
    <mergeCell ref="BE164:BI164"/>
    <mergeCell ref="BJ164:BN164"/>
    <mergeCell ref="BO164:BS164"/>
    <mergeCell ref="A164:F164"/>
    <mergeCell ref="G164:S164"/>
    <mergeCell ref="T164:Z164"/>
    <mergeCell ref="AA164:AE164"/>
    <mergeCell ref="AF164:AJ164"/>
    <mergeCell ref="AK164:AO164"/>
    <mergeCell ref="AP163:AT163"/>
    <mergeCell ref="AU163:AY163"/>
    <mergeCell ref="AZ163:BD163"/>
    <mergeCell ref="BE163:BI163"/>
    <mergeCell ref="BJ163:BN163"/>
    <mergeCell ref="BO163:BS163"/>
    <mergeCell ref="A163:F163"/>
    <mergeCell ref="G163:S163"/>
    <mergeCell ref="T163:Z163"/>
    <mergeCell ref="AA163:AE163"/>
    <mergeCell ref="AF163:AJ163"/>
    <mergeCell ref="AK163:AO163"/>
    <mergeCell ref="AP162:AT162"/>
    <mergeCell ref="AU162:AY162"/>
    <mergeCell ref="AZ162:BD162"/>
    <mergeCell ref="BE162:BI162"/>
    <mergeCell ref="BJ162:BN162"/>
    <mergeCell ref="BO162:BS162"/>
    <mergeCell ref="A160:BS160"/>
    <mergeCell ref="A161:F162"/>
    <mergeCell ref="G161:S162"/>
    <mergeCell ref="T161:Z162"/>
    <mergeCell ref="AA161:AO161"/>
    <mergeCell ref="AP161:BD161"/>
    <mergeCell ref="BE161:BS161"/>
    <mergeCell ref="AA162:AE162"/>
    <mergeCell ref="AF162:AJ162"/>
    <mergeCell ref="AK162:AO162"/>
    <mergeCell ref="BA154:BC154"/>
    <mergeCell ref="BD154:BF154"/>
    <mergeCell ref="BG154:BI154"/>
    <mergeCell ref="BJ154:BL154"/>
    <mergeCell ref="A158:BL158"/>
    <mergeCell ref="A159:BS159"/>
    <mergeCell ref="AO155:AQ155"/>
    <mergeCell ref="AR155:AT155"/>
    <mergeCell ref="AU155:AW155"/>
    <mergeCell ref="AX155:AZ155"/>
    <mergeCell ref="AI154:AK154"/>
    <mergeCell ref="AL154:AN154"/>
    <mergeCell ref="AO154:AQ154"/>
    <mergeCell ref="AR154:AT154"/>
    <mergeCell ref="AU154:AW154"/>
    <mergeCell ref="AX154:AZ154"/>
    <mergeCell ref="BA153:BC153"/>
    <mergeCell ref="BD153:BF153"/>
    <mergeCell ref="BG153:BI153"/>
    <mergeCell ref="BJ153:BL153"/>
    <mergeCell ref="A154:C154"/>
    <mergeCell ref="D154:V154"/>
    <mergeCell ref="W154:Y154"/>
    <mergeCell ref="Z154:AB154"/>
    <mergeCell ref="AC154:AE154"/>
    <mergeCell ref="AF154:AH154"/>
    <mergeCell ref="AI153:AK153"/>
    <mergeCell ref="AL153:AN153"/>
    <mergeCell ref="AO153:AQ153"/>
    <mergeCell ref="AR153:AT153"/>
    <mergeCell ref="AU153:AW153"/>
    <mergeCell ref="AX153:AZ153"/>
    <mergeCell ref="BA152:BC152"/>
    <mergeCell ref="BD152:BF152"/>
    <mergeCell ref="BG152:BI152"/>
    <mergeCell ref="BJ152:BL152"/>
    <mergeCell ref="A153:C153"/>
    <mergeCell ref="D153:V153"/>
    <mergeCell ref="W153:Y153"/>
    <mergeCell ref="Z153:AB153"/>
    <mergeCell ref="AC153:AE153"/>
    <mergeCell ref="AF153:AH153"/>
    <mergeCell ref="AI152:AK152"/>
    <mergeCell ref="AL152:AN152"/>
    <mergeCell ref="AO152:AQ152"/>
    <mergeCell ref="AR152:AT152"/>
    <mergeCell ref="AU152:AW152"/>
    <mergeCell ref="AX152:AZ152"/>
    <mergeCell ref="A152:C152"/>
    <mergeCell ref="D152:V152"/>
    <mergeCell ref="W152:Y152"/>
    <mergeCell ref="Z152:AB152"/>
    <mergeCell ref="AC152:AE152"/>
    <mergeCell ref="AF152:AH152"/>
    <mergeCell ref="BJ150:BL151"/>
    <mergeCell ref="W151:Y151"/>
    <mergeCell ref="Z151:AB151"/>
    <mergeCell ref="AC151:AE151"/>
    <mergeCell ref="AF151:AH151"/>
    <mergeCell ref="AI151:AK151"/>
    <mergeCell ref="AL151:AN151"/>
    <mergeCell ref="AO151:AQ151"/>
    <mergeCell ref="AR151:AT151"/>
    <mergeCell ref="BG149:BL149"/>
    <mergeCell ref="W150:AB150"/>
    <mergeCell ref="AC150:AH150"/>
    <mergeCell ref="AI150:AN150"/>
    <mergeCell ref="AO150:AT150"/>
    <mergeCell ref="AU150:AW151"/>
    <mergeCell ref="AX150:AZ151"/>
    <mergeCell ref="BA150:BC151"/>
    <mergeCell ref="BD150:BF151"/>
    <mergeCell ref="BG150:BI151"/>
    <mergeCell ref="A149:C151"/>
    <mergeCell ref="D149:V151"/>
    <mergeCell ref="W149:AH149"/>
    <mergeCell ref="AI149:AT149"/>
    <mergeCell ref="AU149:AZ149"/>
    <mergeCell ref="BA149:BF149"/>
    <mergeCell ref="AT143:AX143"/>
    <mergeCell ref="AY143:BC143"/>
    <mergeCell ref="BD143:BH143"/>
    <mergeCell ref="BI143:BM143"/>
    <mergeCell ref="BN143:BR143"/>
    <mergeCell ref="A147:BL147"/>
    <mergeCell ref="AT144:AX144"/>
    <mergeCell ref="AY144:BC144"/>
    <mergeCell ref="BD144:BH144"/>
    <mergeCell ref="BI144:BM144"/>
    <mergeCell ref="A143:T143"/>
    <mergeCell ref="U143:Y143"/>
    <mergeCell ref="Z143:AD143"/>
    <mergeCell ref="AE143:AI143"/>
    <mergeCell ref="AJ143:AN143"/>
    <mergeCell ref="AO143:AS143"/>
    <mergeCell ref="AO142:AS142"/>
    <mergeCell ref="AT142:AX142"/>
    <mergeCell ref="AY142:BC142"/>
    <mergeCell ref="BD142:BH142"/>
    <mergeCell ref="BI142:BM142"/>
    <mergeCell ref="BN142:BR142"/>
    <mergeCell ref="AT141:AX141"/>
    <mergeCell ref="AY141:BC141"/>
    <mergeCell ref="BD141:BH141"/>
    <mergeCell ref="BI141:BM141"/>
    <mergeCell ref="BN141:BR141"/>
    <mergeCell ref="A142:T142"/>
    <mergeCell ref="U142:Y142"/>
    <mergeCell ref="Z142:AD142"/>
    <mergeCell ref="AE142:AI142"/>
    <mergeCell ref="AJ142:AN142"/>
    <mergeCell ref="A141:T141"/>
    <mergeCell ref="U141:Y141"/>
    <mergeCell ref="Z141:AD141"/>
    <mergeCell ref="AE141:AI141"/>
    <mergeCell ref="AJ141:AN141"/>
    <mergeCell ref="AO141:AS141"/>
    <mergeCell ref="AO140:AS140"/>
    <mergeCell ref="AT140:AX140"/>
    <mergeCell ref="AY140:BC140"/>
    <mergeCell ref="BD140:BH140"/>
    <mergeCell ref="BI140:BM140"/>
    <mergeCell ref="BN140:BR140"/>
    <mergeCell ref="A139:T140"/>
    <mergeCell ref="U139:AD139"/>
    <mergeCell ref="AE139:AN139"/>
    <mergeCell ref="AO139:AX139"/>
    <mergeCell ref="AY139:BH139"/>
    <mergeCell ref="BI139:BR139"/>
    <mergeCell ref="U140:Y140"/>
    <mergeCell ref="Z140:AD140"/>
    <mergeCell ref="AE140:AI140"/>
    <mergeCell ref="AJ140:AN140"/>
    <mergeCell ref="AP125:AT125"/>
    <mergeCell ref="AU125:AY125"/>
    <mergeCell ref="AZ125:BD125"/>
    <mergeCell ref="BE125:BI125"/>
    <mergeCell ref="A137:BL137"/>
    <mergeCell ref="A138:BR138"/>
    <mergeCell ref="AP126:AT126"/>
    <mergeCell ref="AU126:AY126"/>
    <mergeCell ref="AZ126:BD126"/>
    <mergeCell ref="BE126:BI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BT109:BX109"/>
    <mergeCell ref="A119:BL119"/>
    <mergeCell ref="A121:C122"/>
    <mergeCell ref="D121:P122"/>
    <mergeCell ref="Q121:U122"/>
    <mergeCell ref="V121:AE122"/>
    <mergeCell ref="AF121:AT121"/>
    <mergeCell ref="AU121:BI121"/>
    <mergeCell ref="AF122:AJ122"/>
    <mergeCell ref="AK122:AO122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9:AS99"/>
    <mergeCell ref="AT99:AX99"/>
    <mergeCell ref="AY99:BC99"/>
    <mergeCell ref="BD99:BH99"/>
    <mergeCell ref="A103:BL103"/>
    <mergeCell ref="A104:BL104"/>
    <mergeCell ref="AT100:AX100"/>
    <mergeCell ref="AY100:BC100"/>
    <mergeCell ref="BD100:BH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97:C97"/>
    <mergeCell ref="D97:T97"/>
    <mergeCell ref="U97:Y97"/>
    <mergeCell ref="Z97:AD97"/>
    <mergeCell ref="AE97:AI97"/>
    <mergeCell ref="AJ97:AN97"/>
    <mergeCell ref="AE96:AI96"/>
    <mergeCell ref="AJ96:AN96"/>
    <mergeCell ref="AO96:AS96"/>
    <mergeCell ref="AT96:AX96"/>
    <mergeCell ref="AY96:BC96"/>
    <mergeCell ref="BD96:BH96"/>
    <mergeCell ref="BQ90:BT90"/>
    <mergeCell ref="BU90:BY90"/>
    <mergeCell ref="A93:BL93"/>
    <mergeCell ref="A94:BH94"/>
    <mergeCell ref="A95:C96"/>
    <mergeCell ref="D95:T96"/>
    <mergeCell ref="U95:AN95"/>
    <mergeCell ref="AO95:BH95"/>
    <mergeCell ref="U96:Y96"/>
    <mergeCell ref="Z96:AD96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79:BF79"/>
    <mergeCell ref="BG79:BK79"/>
    <mergeCell ref="A82:BL82"/>
    <mergeCell ref="A83:BL83"/>
    <mergeCell ref="A84:BY84"/>
    <mergeCell ref="A86:C87"/>
    <mergeCell ref="D86:T87"/>
    <mergeCell ref="U86:AM86"/>
    <mergeCell ref="AN86:BF86"/>
    <mergeCell ref="BG86:BY86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A75:E76"/>
    <mergeCell ref="F75:W76"/>
    <mergeCell ref="X75:AQ75"/>
    <mergeCell ref="AR75:BK75"/>
    <mergeCell ref="X76:AB76"/>
    <mergeCell ref="AC76:AG76"/>
    <mergeCell ref="AH76:AL76"/>
    <mergeCell ref="AM76:AQ76"/>
    <mergeCell ref="AR76:AV76"/>
    <mergeCell ref="AW76:BA76"/>
    <mergeCell ref="AR70:AV70"/>
    <mergeCell ref="AW70:BA70"/>
    <mergeCell ref="BB70:BF70"/>
    <mergeCell ref="BG70:BK70"/>
    <mergeCell ref="A73:BL73"/>
    <mergeCell ref="A74:BK74"/>
    <mergeCell ref="BG71:BK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3:BY53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3:AW53"/>
    <mergeCell ref="AX53:BA53"/>
    <mergeCell ref="BB53:BF53"/>
    <mergeCell ref="BG53:BK53"/>
    <mergeCell ref="BL53:BP53"/>
    <mergeCell ref="BQ53:BT53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AI53:AM53"/>
    <mergeCell ref="AN53:AR53"/>
    <mergeCell ref="AI52:AM52"/>
    <mergeCell ref="AN52:AR52"/>
    <mergeCell ref="AS52:AW52"/>
    <mergeCell ref="AX52:BA52"/>
    <mergeCell ref="BB52:BF52"/>
    <mergeCell ref="BG52:BK52"/>
    <mergeCell ref="BB51:BF51"/>
    <mergeCell ref="BG51:BK51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BU50:BY50"/>
    <mergeCell ref="A51:D51"/>
    <mergeCell ref="E51:T51"/>
    <mergeCell ref="U51:Y51"/>
    <mergeCell ref="Z51:AD51"/>
    <mergeCell ref="AE51:AH51"/>
    <mergeCell ref="AI51:AM51"/>
    <mergeCell ref="AN51:AR51"/>
    <mergeCell ref="AS51:AW51"/>
    <mergeCell ref="AX51:BA51"/>
    <mergeCell ref="AS50:AW50"/>
    <mergeCell ref="AX50:BA50"/>
    <mergeCell ref="BB50:BF50"/>
    <mergeCell ref="BG50:BK50"/>
    <mergeCell ref="BL50:BP50"/>
    <mergeCell ref="BQ50:BT50"/>
    <mergeCell ref="A49:D50"/>
    <mergeCell ref="E49:T50"/>
    <mergeCell ref="U49:AM49"/>
    <mergeCell ref="AN49:BF49"/>
    <mergeCell ref="BG49:BY49"/>
    <mergeCell ref="U50:Y50"/>
    <mergeCell ref="Z50:AD50"/>
    <mergeCell ref="AE50:AH50"/>
    <mergeCell ref="AI50:AM50"/>
    <mergeCell ref="AN50:AR50"/>
    <mergeCell ref="AW40:BA40"/>
    <mergeCell ref="BB40:BF40"/>
    <mergeCell ref="BG40:BK40"/>
    <mergeCell ref="A46:BY46"/>
    <mergeCell ref="A47:BY47"/>
    <mergeCell ref="A48:BY48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54 A99">
    <cfRule type="cellIs" dxfId="38" priority="43" stopIfTrue="1" operator="equal">
      <formula>A89</formula>
    </cfRule>
  </conditionalFormatting>
  <conditionalFormatting sqref="A109:C109 A125:C125">
    <cfRule type="cellIs" dxfId="37" priority="44" stopIfTrue="1" operator="equal">
      <formula>A108</formula>
    </cfRule>
    <cfRule type="cellIs" dxfId="36" priority="45" stopIfTrue="1" operator="equal">
      <formula>0</formula>
    </cfRule>
  </conditionalFormatting>
  <conditionalFormatting sqref="A91">
    <cfRule type="cellIs" dxfId="35" priority="42" stopIfTrue="1" operator="equal">
      <formula>A90</formula>
    </cfRule>
  </conditionalFormatting>
  <conditionalFormatting sqref="A101">
    <cfRule type="cellIs" dxfId="34" priority="47" stopIfTrue="1" operator="equal">
      <formula>A99</formula>
    </cfRule>
  </conditionalFormatting>
  <conditionalFormatting sqref="A100">
    <cfRule type="cellIs" dxfId="33" priority="40" stopIfTrue="1" operator="equal">
      <formula>A99</formula>
    </cfRule>
  </conditionalFormatting>
  <conditionalFormatting sqref="A155">
    <cfRule type="cellIs" dxfId="32" priority="2" stopIfTrue="1" operator="equal">
      <formula>A154</formula>
    </cfRule>
  </conditionalFormatting>
  <conditionalFormatting sqref="A110:C110">
    <cfRule type="cellIs" dxfId="31" priority="37" stopIfTrue="1" operator="equal">
      <formula>A109</formula>
    </cfRule>
    <cfRule type="cellIs" dxfId="30" priority="38" stopIfTrue="1" operator="equal">
      <formula>0</formula>
    </cfRule>
  </conditionalFormatting>
  <conditionalFormatting sqref="A111:C111">
    <cfRule type="cellIs" dxfId="29" priority="35" stopIfTrue="1" operator="equal">
      <formula>A110</formula>
    </cfRule>
    <cfRule type="cellIs" dxfId="28" priority="36" stopIfTrue="1" operator="equal">
      <formula>0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16:C116">
    <cfRule type="cellIs" dxfId="19" priority="25" stopIfTrue="1" operator="equal">
      <formula>A115</formula>
    </cfRule>
    <cfRule type="cellIs" dxfId="18" priority="26" stopIfTrue="1" operator="equal">
      <formula>0</formula>
    </cfRule>
  </conditionalFormatting>
  <conditionalFormatting sqref="A117:C117">
    <cfRule type="cellIs" dxfId="17" priority="23" stopIfTrue="1" operator="equal">
      <formula>A116</formula>
    </cfRule>
    <cfRule type="cellIs" dxfId="16" priority="24" stopIfTrue="1" operator="equal">
      <formula>0</formula>
    </cfRule>
  </conditionalFormatting>
  <conditionalFormatting sqref="A126:C126">
    <cfRule type="cellIs" dxfId="15" priority="19" stopIfTrue="1" operator="equal">
      <formula>A125</formula>
    </cfRule>
    <cfRule type="cellIs" dxfId="14" priority="20" stopIfTrue="1" operator="equal">
      <formula>0</formula>
    </cfRule>
  </conditionalFormatting>
  <conditionalFormatting sqref="A127:C127">
    <cfRule type="cellIs" dxfId="13" priority="17" stopIfTrue="1" operator="equal">
      <formula>A126</formula>
    </cfRule>
    <cfRule type="cellIs" dxfId="12" priority="18" stopIfTrue="1" operator="equal">
      <formula>0</formula>
    </cfRule>
  </conditionalFormatting>
  <conditionalFormatting sqref="A128:C128">
    <cfRule type="cellIs" dxfId="11" priority="15" stopIfTrue="1" operator="equal">
      <formula>A127</formula>
    </cfRule>
    <cfRule type="cellIs" dxfId="10" priority="16" stopIfTrue="1" operator="equal">
      <formula>0</formula>
    </cfRule>
  </conditionalFormatting>
  <conditionalFormatting sqref="A129:C129">
    <cfRule type="cellIs" dxfId="9" priority="13" stopIfTrue="1" operator="equal">
      <formula>A128</formula>
    </cfRule>
    <cfRule type="cellIs" dxfId="8" priority="14" stopIfTrue="1" operator="equal">
      <formula>0</formula>
    </cfRule>
  </conditionalFormatting>
  <conditionalFormatting sqref="A130:C130">
    <cfRule type="cellIs" dxfId="7" priority="11" stopIfTrue="1" operator="equal">
      <formula>A129</formula>
    </cfRule>
    <cfRule type="cellIs" dxfId="6" priority="12" stopIfTrue="1" operator="equal">
      <formula>0</formula>
    </cfRule>
  </conditionalFormatting>
  <conditionalFormatting sqref="A131:C131">
    <cfRule type="cellIs" dxfId="5" priority="9" stopIfTrue="1" operator="equal">
      <formula>A130</formula>
    </cfRule>
    <cfRule type="cellIs" dxfId="4" priority="10" stopIfTrue="1" operator="equal">
      <formula>0</formula>
    </cfRule>
  </conditionalFormatting>
  <conditionalFormatting sqref="A132:C132">
    <cfRule type="cellIs" dxfId="3" priority="7" stopIfTrue="1" operator="equal">
      <formula>A131</formula>
    </cfRule>
    <cfRule type="cellIs" dxfId="2" priority="8" stopIfTrue="1" operator="equal">
      <formula>0</formula>
    </cfRule>
  </conditionalFormatting>
  <conditionalFormatting sqref="A133:C134">
    <cfRule type="cellIs" dxfId="1" priority="5" stopIfTrue="1" operator="equal">
      <formula>A132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КПК0218340</vt:lpstr>
      <vt:lpstr>'Додаток2 КПК0218340'!Область_друку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2019-10-19T14:09:19Z</cp:lastPrinted>
  <dcterms:created xsi:type="dcterms:W3CDTF">2016-07-02T12:27:50Z</dcterms:created>
  <dcterms:modified xsi:type="dcterms:W3CDTF">2022-10-19T13:30:55Z</dcterms:modified>
</cp:coreProperties>
</file>