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Finzb!$B$4:$AE$6</definedName>
    <definedName name="Data" localSheetId="2">Pm!$A$4:$M$6</definedName>
    <definedName name="Data" localSheetId="0">Urzb!$B$5:$Z$7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"27.02.2023 15:23:28"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I7" i="3" l="1"/>
  <c r="AA7" i="2"/>
  <c r="Q7" i="2"/>
  <c r="U8" i="1"/>
  <c r="O8" i="1"/>
</calcChain>
</file>

<file path=xl/sharedStrings.xml><?xml version="1.0" encoding="utf-8"?>
<sst xmlns="http://schemas.openxmlformats.org/spreadsheetml/2006/main" count="105" uniqueCount="63">
  <si>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</si>
  <si>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</si>
  <si>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</si>
  <si>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</si>
  <si>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</si>
  <si>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</si>
  <si>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</si>
  <si>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</si>
  <si>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</si>
  <si>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</si>
  <si>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</si>
  <si>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</si>
  <si>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</si>
  <si>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</si>
  <si>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</si>
  <si>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</si>
  <si>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</si>
  <si>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</si>
  <si>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</si>
  <si>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</si>
  <si>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</si>
  <si>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</si>
  <si>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</si>
  <si>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</si>
  <si>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</si>
  <si>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</si>
  <si>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</si>
  <si>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</si>
  <si>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</si>
  <si>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</si>
  <si>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</si>
  <si>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</si>
  <si>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</si>
  <si>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</si>
  <si>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</si>
  <si>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</si>
  <si>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</si>
  <si>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</si>
  <si>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</si>
  <si>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</si>
  <si>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</si>
  <si>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</si>
  <si>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</si>
  <si>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</si>
  <si>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</si>
  <si>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</si>
  <si>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</si>
  <si>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UA408201720344281038100046174</t>
  </si>
  <si>
    <t>Виконавчий комiтет Славутської мiської</t>
  </si>
  <si>
    <t>Д.у1/388в09.02.2022</t>
  </si>
  <si>
    <t>UA-2021-08-18-001311-a</t>
  </si>
  <si>
    <t>Д.у.3/96вiд02.11.202</t>
  </si>
  <si>
    <t>UA-2019-12-20-000217-b</t>
  </si>
  <si>
    <t>27 лютого 2023 р.</t>
  </si>
  <si>
    <t>ПрАТ "Об"єднання "Прогрес"</t>
  </si>
  <si>
    <t>ХМЕЛ.Ф.АТКБ"ПРИВАТБАНК,М.ХМЕЛЬНИЦЬКИЙ</t>
  </si>
  <si>
    <t>UA533154050000026003052413083</t>
  </si>
  <si>
    <t>ТОВ"НБК-РIВНЕ"</t>
  </si>
  <si>
    <t>АТ "АЛЬФА-БАНК" У М.КИЇВI</t>
  </si>
  <si>
    <t>UA643003460000026006022675901</t>
  </si>
  <si>
    <t>0217321;3142;опл.рек.кор№1НВК"Заг.ос.шкI-IIIст,гiм" вСоб,9;Д№388в23.10.21,д.у1/388в09.02.22р,акт№30,31в14.02.22;зUA-001311-a в27.10.21р.спiвфiн;втчПДВ-37424,15.</t>
  </si>
  <si>
    <t>0217321;3142;опл.рек.кор№1НВК"Заг.ос.шкI-IIIст,гiм" вСоб,9;Д№388в23.10.21,д.у1/388в09.02.22р,акт№321в16.02.22;зUA-001311-a в27.10.21р.спiвфiн;втчПДВ-8460,27.</t>
  </si>
  <si>
    <t>0217321;3132;Заходи з енерг.збереж.Кап.рем(терм.рем,утеп.покрiв)буд.днз.№9Терем.вКоз39;Д№96в03.03.20,ду3/96в02.11.22;а№4в08.11.22;ЗРППЗ217-b03.03.20.;безПДВ.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</si>
</sst>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53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46</v>
      </c>
      <c r="C3" s="19" t="s">
        <v>20</v>
      </c>
      <c r="D3" s="19" t="s">
        <v>21</v>
      </c>
      <c r="E3" s="19" t="s">
        <v>1</v>
      </c>
      <c r="F3" s="19" t="s">
        <v>22</v>
      </c>
      <c r="G3" s="20" t="s">
        <v>23</v>
      </c>
      <c r="H3" s="19" t="s">
        <v>10</v>
      </c>
      <c r="I3" s="19" t="s">
        <v>24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25</v>
      </c>
      <c r="Q3" s="19" t="s">
        <v>26</v>
      </c>
      <c r="R3" s="19" t="s">
        <v>27</v>
      </c>
      <c r="S3" s="19" t="s">
        <v>28</v>
      </c>
      <c r="T3" s="19" t="s">
        <v>29</v>
      </c>
      <c r="U3" s="19" t="s">
        <v>6</v>
      </c>
      <c r="V3" s="19" t="s">
        <v>30</v>
      </c>
      <c r="W3" s="19" t="s">
        <v>8</v>
      </c>
      <c r="X3" s="24" t="s">
        <v>31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44603</v>
      </c>
      <c r="F5" s="10">
        <v>23563639</v>
      </c>
      <c r="G5" s="22" t="s">
        <v>47</v>
      </c>
      <c r="H5" s="10">
        <v>217321</v>
      </c>
      <c r="I5" s="10">
        <v>46174</v>
      </c>
      <c r="J5" s="10">
        <v>2</v>
      </c>
      <c r="K5" s="10">
        <v>0</v>
      </c>
      <c r="L5" s="10">
        <v>3142</v>
      </c>
      <c r="M5" s="45">
        <v>44492</v>
      </c>
      <c r="N5" s="10">
        <v>388</v>
      </c>
      <c r="O5" s="38">
        <v>1800000</v>
      </c>
      <c r="P5" s="23"/>
      <c r="Q5" s="23"/>
      <c r="R5" s="45">
        <v>44926</v>
      </c>
      <c r="S5" s="23">
        <v>7</v>
      </c>
      <c r="T5" s="23" t="s">
        <v>48</v>
      </c>
      <c r="U5" s="38">
        <v>0</v>
      </c>
      <c r="V5" s="23" t="s">
        <v>49</v>
      </c>
      <c r="W5" s="10">
        <v>2254500000</v>
      </c>
      <c r="X5" s="10">
        <v>15</v>
      </c>
      <c r="Y5" s="45">
        <v>44601</v>
      </c>
      <c r="Z5" s="9" t="s">
        <v>50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5">
        <v>44749</v>
      </c>
      <c r="F6" s="10">
        <v>23563639</v>
      </c>
      <c r="G6" s="22" t="s">
        <v>47</v>
      </c>
      <c r="H6" s="10">
        <v>217321</v>
      </c>
      <c r="I6" s="10">
        <v>46174</v>
      </c>
      <c r="J6" s="10">
        <v>2</v>
      </c>
      <c r="K6" s="10">
        <v>0</v>
      </c>
      <c r="L6" s="10">
        <v>3132</v>
      </c>
      <c r="M6" s="45">
        <v>44749</v>
      </c>
      <c r="N6" s="10">
        <v>135</v>
      </c>
      <c r="O6" s="38">
        <v>34710</v>
      </c>
      <c r="P6" s="23"/>
      <c r="Q6" s="23"/>
      <c r="R6" s="45">
        <v>44926</v>
      </c>
      <c r="S6" s="23">
        <v>7</v>
      </c>
      <c r="T6" s="23" t="s">
        <v>48</v>
      </c>
      <c r="U6" s="38">
        <v>0</v>
      </c>
      <c r="V6" s="23"/>
      <c r="W6" s="10">
        <v>2254500000</v>
      </c>
      <c r="X6" s="10">
        <v>86</v>
      </c>
      <c r="Y6" s="45">
        <v>44749</v>
      </c>
      <c r="Z6" s="9">
        <v>0</v>
      </c>
    </row>
    <row r="7" spans="1:26" ht="31.5" x14ac:dyDescent="0.2">
      <c r="A7" s="10"/>
      <c r="B7" s="10">
        <v>3</v>
      </c>
      <c r="C7" s="10">
        <v>0</v>
      </c>
      <c r="D7" s="10">
        <v>1</v>
      </c>
      <c r="E7" s="45">
        <v>44872</v>
      </c>
      <c r="F7" s="10">
        <v>23563639</v>
      </c>
      <c r="G7" s="22" t="s">
        <v>47</v>
      </c>
      <c r="H7" s="10">
        <v>217321</v>
      </c>
      <c r="I7" s="10">
        <v>46174</v>
      </c>
      <c r="J7" s="10">
        <v>2</v>
      </c>
      <c r="K7" s="10">
        <v>0</v>
      </c>
      <c r="L7" s="10">
        <v>3132</v>
      </c>
      <c r="M7" s="45">
        <v>43893</v>
      </c>
      <c r="N7" s="10">
        <v>96</v>
      </c>
      <c r="O7" s="38">
        <v>1665000</v>
      </c>
      <c r="P7" s="23"/>
      <c r="Q7" s="23"/>
      <c r="R7" s="45">
        <v>44926</v>
      </c>
      <c r="S7" s="23">
        <v>7</v>
      </c>
      <c r="T7" s="23" t="s">
        <v>48</v>
      </c>
      <c r="U7" s="38">
        <v>0</v>
      </c>
      <c r="V7" s="23" t="s">
        <v>51</v>
      </c>
      <c r="W7" s="10">
        <v>2254500000</v>
      </c>
      <c r="X7" s="10">
        <v>127</v>
      </c>
      <c r="Y7" s="45">
        <v>44867</v>
      </c>
      <c r="Z7" s="9" t="s">
        <v>52</v>
      </c>
    </row>
    <row r="8" spans="1:26" x14ac:dyDescent="0.2">
      <c r="A8" s="1"/>
      <c r="B8" s="6" t="s">
        <v>19</v>
      </c>
      <c r="C8" s="6"/>
      <c r="D8" s="6"/>
      <c r="E8" s="2"/>
      <c r="F8" s="2"/>
      <c r="G8" s="16"/>
      <c r="H8" s="2"/>
      <c r="I8" s="2"/>
      <c r="J8" s="2"/>
      <c r="K8" s="2"/>
      <c r="L8" s="1"/>
      <c r="M8" s="2"/>
      <c r="N8" s="2"/>
      <c r="O8" s="14">
        <f>SUM(Data O:O)</f>
        <v>3499710</v>
      </c>
      <c r="P8" s="14"/>
      <c r="Q8" s="14"/>
      <c r="R8" s="1"/>
      <c r="S8" s="14"/>
      <c r="T8" s="14"/>
      <c r="U8" s="14">
        <f>SUM(Data U:U)</f>
        <v>0</v>
      </c>
      <c r="V8" s="14"/>
      <c r="W8" s="1"/>
      <c r="X8" s="11"/>
      <c r="Y8" s="11"/>
      <c r="Z8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53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46</v>
      </c>
      <c r="C3" s="24" t="s">
        <v>20</v>
      </c>
      <c r="D3" s="24" t="s">
        <v>21</v>
      </c>
      <c r="E3" s="24" t="s">
        <v>1</v>
      </c>
      <c r="F3" s="24" t="s">
        <v>22</v>
      </c>
      <c r="G3" s="29" t="s">
        <v>23</v>
      </c>
      <c r="H3" s="24" t="s">
        <v>10</v>
      </c>
      <c r="I3" s="24" t="s">
        <v>24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25</v>
      </c>
      <c r="S3" s="24" t="s">
        <v>26</v>
      </c>
      <c r="T3" s="24" t="s">
        <v>32</v>
      </c>
      <c r="U3" s="24" t="s">
        <v>33</v>
      </c>
      <c r="V3" s="29" t="s">
        <v>34</v>
      </c>
      <c r="W3" s="24" t="s">
        <v>28</v>
      </c>
      <c r="X3" s="24" t="s">
        <v>1</v>
      </c>
      <c r="Y3" s="24" t="s">
        <v>16</v>
      </c>
      <c r="Z3" s="24" t="s">
        <v>29</v>
      </c>
      <c r="AA3" s="26" t="s">
        <v>35</v>
      </c>
      <c r="AB3" s="24" t="s">
        <v>8</v>
      </c>
      <c r="AC3" s="24" t="s">
        <v>31</v>
      </c>
      <c r="AD3" s="24" t="s">
        <v>14</v>
      </c>
    </row>
    <row r="4" spans="1:31" s="9" customFormat="1" ht="31.5" x14ac:dyDescent="0.2">
      <c r="A4" s="10"/>
      <c r="B4" s="10">
        <v>1</v>
      </c>
      <c r="C4" s="10">
        <v>0</v>
      </c>
      <c r="D4" s="10">
        <v>1</v>
      </c>
      <c r="E4" s="45">
        <v>44606</v>
      </c>
      <c r="F4" s="10">
        <v>23563639</v>
      </c>
      <c r="G4" s="22" t="s">
        <v>47</v>
      </c>
      <c r="H4" s="10">
        <v>217321</v>
      </c>
      <c r="I4" s="10">
        <v>46174</v>
      </c>
      <c r="J4" s="10">
        <v>2</v>
      </c>
      <c r="K4" s="10">
        <v>0</v>
      </c>
      <c r="L4" s="10">
        <v>3142</v>
      </c>
      <c r="M4" s="45">
        <v>44492</v>
      </c>
      <c r="N4" s="10">
        <v>388</v>
      </c>
      <c r="O4" s="45">
        <v>44606</v>
      </c>
      <c r="P4" s="10">
        <v>30.31</v>
      </c>
      <c r="Q4" s="39">
        <v>224544.93</v>
      </c>
      <c r="R4" s="10">
        <v>3587448</v>
      </c>
      <c r="S4" s="10" t="s">
        <v>54</v>
      </c>
      <c r="T4" s="23" t="s">
        <v>55</v>
      </c>
      <c r="U4" s="10">
        <v>315405</v>
      </c>
      <c r="V4" s="22" t="s">
        <v>56</v>
      </c>
      <c r="W4" s="10">
        <v>7</v>
      </c>
      <c r="X4" s="45">
        <v>44606</v>
      </c>
      <c r="Y4" s="10">
        <v>1</v>
      </c>
      <c r="Z4" s="10" t="s">
        <v>48</v>
      </c>
      <c r="AA4" s="39">
        <v>0</v>
      </c>
      <c r="AB4" s="10">
        <v>2254500000</v>
      </c>
      <c r="AC4" s="10">
        <v>18</v>
      </c>
      <c r="AD4" s="45">
        <v>44620</v>
      </c>
      <c r="AE4" s="9">
        <v>0</v>
      </c>
    </row>
    <row r="5" spans="1:31" s="3" customFormat="1" ht="31.5" x14ac:dyDescent="0.2">
      <c r="A5" s="10"/>
      <c r="B5" s="10">
        <v>2</v>
      </c>
      <c r="C5" s="10">
        <v>0</v>
      </c>
      <c r="D5" s="10">
        <v>1</v>
      </c>
      <c r="E5" s="45">
        <v>44608</v>
      </c>
      <c r="F5" s="10">
        <v>23563639</v>
      </c>
      <c r="G5" s="22" t="s">
        <v>47</v>
      </c>
      <c r="H5" s="10">
        <v>217321</v>
      </c>
      <c r="I5" s="10">
        <v>46174</v>
      </c>
      <c r="J5" s="10">
        <v>2</v>
      </c>
      <c r="K5" s="10">
        <v>0</v>
      </c>
      <c r="L5" s="10">
        <v>3142</v>
      </c>
      <c r="M5" s="45">
        <v>44492</v>
      </c>
      <c r="N5" s="10">
        <v>388</v>
      </c>
      <c r="O5" s="45">
        <v>44608</v>
      </c>
      <c r="P5" s="10">
        <v>32</v>
      </c>
      <c r="Q5" s="39">
        <v>50761.64</v>
      </c>
      <c r="R5" s="10">
        <v>3587448</v>
      </c>
      <c r="S5" s="10" t="s">
        <v>54</v>
      </c>
      <c r="T5" s="23" t="s">
        <v>55</v>
      </c>
      <c r="U5" s="10">
        <v>315405</v>
      </c>
      <c r="V5" s="22" t="s">
        <v>56</v>
      </c>
      <c r="W5" s="10">
        <v>7</v>
      </c>
      <c r="X5" s="45">
        <v>44608</v>
      </c>
      <c r="Y5" s="10">
        <v>1</v>
      </c>
      <c r="Z5" s="10" t="s">
        <v>48</v>
      </c>
      <c r="AA5" s="39">
        <v>0</v>
      </c>
      <c r="AB5" s="10">
        <v>2254500000</v>
      </c>
      <c r="AC5" s="10">
        <v>22</v>
      </c>
      <c r="AD5" s="45">
        <v>44620</v>
      </c>
      <c r="AE5" s="9">
        <v>0</v>
      </c>
    </row>
    <row r="6" spans="1:31" ht="31.5" x14ac:dyDescent="0.2">
      <c r="A6" s="10"/>
      <c r="B6" s="10">
        <v>3</v>
      </c>
      <c r="C6" s="10">
        <v>0</v>
      </c>
      <c r="D6" s="10">
        <v>1</v>
      </c>
      <c r="E6" s="45">
        <v>44873</v>
      </c>
      <c r="F6" s="10">
        <v>23563639</v>
      </c>
      <c r="G6" s="22" t="s">
        <v>47</v>
      </c>
      <c r="H6" s="10">
        <v>217321</v>
      </c>
      <c r="I6" s="10">
        <v>46174</v>
      </c>
      <c r="J6" s="10">
        <v>2</v>
      </c>
      <c r="K6" s="10">
        <v>0</v>
      </c>
      <c r="L6" s="10">
        <v>3132</v>
      </c>
      <c r="M6" s="45">
        <v>43893</v>
      </c>
      <c r="N6" s="10">
        <v>96</v>
      </c>
      <c r="O6" s="45">
        <v>44873</v>
      </c>
      <c r="P6" s="10">
        <v>4</v>
      </c>
      <c r="Q6" s="39">
        <v>1084485</v>
      </c>
      <c r="R6" s="10">
        <v>33723902</v>
      </c>
      <c r="S6" s="10" t="s">
        <v>57</v>
      </c>
      <c r="T6" s="23" t="s">
        <v>58</v>
      </c>
      <c r="U6" s="10">
        <v>300346</v>
      </c>
      <c r="V6" s="22" t="s">
        <v>59</v>
      </c>
      <c r="W6" s="10">
        <v>7</v>
      </c>
      <c r="X6" s="45">
        <v>44873</v>
      </c>
      <c r="Y6" s="10">
        <v>1</v>
      </c>
      <c r="Z6" s="10" t="s">
        <v>48</v>
      </c>
      <c r="AA6" s="39">
        <v>0</v>
      </c>
      <c r="AB6" s="10">
        <v>2254500000</v>
      </c>
      <c r="AC6" s="10">
        <v>221</v>
      </c>
      <c r="AD6" s="45">
        <v>44895</v>
      </c>
      <c r="AE6" s="9">
        <v>0</v>
      </c>
    </row>
    <row r="7" spans="1:31" ht="21" x14ac:dyDescent="0.2">
      <c r="A7" s="3"/>
      <c r="B7" s="6" t="s">
        <v>19</v>
      </c>
      <c r="C7" s="2"/>
      <c r="D7" s="2"/>
      <c r="E7" s="2"/>
      <c r="F7" s="2"/>
      <c r="G7" s="16"/>
      <c r="H7" s="2"/>
      <c r="I7" s="2"/>
      <c r="J7" s="2"/>
      <c r="K7" s="1"/>
      <c r="L7" s="2"/>
      <c r="M7" s="2"/>
      <c r="N7" s="1"/>
      <c r="O7" s="1"/>
      <c r="P7" s="1"/>
      <c r="Q7" s="27">
        <f>SUM(Data Q:Q)</f>
        <v>1359791.57</v>
      </c>
      <c r="R7" s="1"/>
      <c r="S7" s="1"/>
      <c r="T7" s="14"/>
      <c r="U7" s="1"/>
      <c r="V7" s="32"/>
      <c r="W7" s="11"/>
      <c r="X7" s="11"/>
      <c r="Y7" s="11"/>
      <c r="Z7" s="11"/>
      <c r="AA7" s="1">
        <f>SUM(Data AA:AA)</f>
        <v>0</v>
      </c>
      <c r="AB7" s="11"/>
      <c r="AC7" s="11"/>
      <c r="AD7" s="11"/>
      <c r="AE7" s="3"/>
    </row>
    <row r="11" spans="1:31" x14ac:dyDescent="0.2">
      <c r="S11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="91" zoomScaleNormal="91" workbookViewId="0">
      <selection activeCell="L21" sqref="L21"/>
    </sheetView>
  </sheetViews>
  <sheetFormatPr defaultRowHeight="12.75" x14ac:dyDescent="0.2"/>
  <cols>
    <col min="2" max="2" width="9.140625" style="18"/>
    <col min="3" max="6" width="0" style="18" hidden="1" customWidth="1"/>
    <col min="7" max="7" width="0" hidden="1" customWidth="1"/>
    <col min="8" max="8" width="9.140625" style="18"/>
    <col min="9" max="9" width="12.5703125" style="28" customWidth="1"/>
    <col min="10" max="10" width="0" style="18" hidden="1" customWidth="1"/>
    <col min="11" max="11" width="30.85546875" customWidth="1"/>
    <col min="12" max="12" width="54.42578125" customWidth="1"/>
    <col min="13" max="13" width="0" hidden="1" customWidth="1"/>
  </cols>
  <sheetData>
    <row r="1" spans="1:13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21" customFormat="1" ht="21" x14ac:dyDescent="0.2">
      <c r="A3" s="34" t="s">
        <v>3</v>
      </c>
      <c r="B3" s="34" t="s">
        <v>10</v>
      </c>
      <c r="C3" s="34" t="s">
        <v>36</v>
      </c>
      <c r="D3" s="34" t="s">
        <v>37</v>
      </c>
      <c r="E3" s="34" t="s">
        <v>38</v>
      </c>
      <c r="F3" s="34" t="s">
        <v>39</v>
      </c>
      <c r="G3" s="34" t="s">
        <v>41</v>
      </c>
      <c r="H3" s="34" t="s">
        <v>18</v>
      </c>
      <c r="I3" s="35" t="s">
        <v>42</v>
      </c>
      <c r="J3" s="34" t="s">
        <v>40</v>
      </c>
      <c r="K3" s="34" t="s">
        <v>15</v>
      </c>
      <c r="L3" s="34" t="s">
        <v>17</v>
      </c>
      <c r="M3" s="34" t="s">
        <v>43</v>
      </c>
    </row>
    <row r="4" spans="1:13" s="21" customFormat="1" ht="33.75" customHeight="1" x14ac:dyDescent="0.2">
      <c r="A4" s="46">
        <v>44606</v>
      </c>
      <c r="B4" s="36">
        <v>217321</v>
      </c>
      <c r="C4" s="36">
        <v>0</v>
      </c>
      <c r="D4" s="36">
        <v>0</v>
      </c>
      <c r="E4" s="36">
        <v>0</v>
      </c>
      <c r="F4" s="36">
        <v>0</v>
      </c>
      <c r="G4" s="37">
        <v>0</v>
      </c>
      <c r="H4" s="36">
        <v>3142</v>
      </c>
      <c r="I4" s="33">
        <v>224544.93</v>
      </c>
      <c r="J4" s="36">
        <v>0</v>
      </c>
      <c r="K4" s="36" t="s">
        <v>54</v>
      </c>
      <c r="L4" s="5" t="s">
        <v>60</v>
      </c>
      <c r="M4" s="36">
        <v>6</v>
      </c>
    </row>
    <row r="5" spans="1:13" ht="37.5" customHeight="1" x14ac:dyDescent="0.2">
      <c r="A5" s="46">
        <v>44608</v>
      </c>
      <c r="B5" s="36">
        <v>217321</v>
      </c>
      <c r="C5" s="36">
        <v>0</v>
      </c>
      <c r="D5" s="36">
        <v>0</v>
      </c>
      <c r="E5" s="36">
        <v>0</v>
      </c>
      <c r="F5" s="36">
        <v>0</v>
      </c>
      <c r="G5" s="37">
        <v>0</v>
      </c>
      <c r="H5" s="36">
        <v>3142</v>
      </c>
      <c r="I5" s="33">
        <v>50761.64</v>
      </c>
      <c r="J5" s="36">
        <v>0</v>
      </c>
      <c r="K5" s="36" t="s">
        <v>54</v>
      </c>
      <c r="L5" s="5" t="s">
        <v>61</v>
      </c>
      <c r="M5" s="36">
        <v>6</v>
      </c>
    </row>
    <row r="6" spans="1:13" ht="47.25" customHeight="1" x14ac:dyDescent="0.2">
      <c r="A6" s="46">
        <v>44908</v>
      </c>
      <c r="B6" s="36">
        <v>217321</v>
      </c>
      <c r="C6" s="36">
        <v>0</v>
      </c>
      <c r="D6" s="36">
        <v>0</v>
      </c>
      <c r="E6" s="36">
        <v>0</v>
      </c>
      <c r="F6" s="36">
        <v>0</v>
      </c>
      <c r="G6" s="37">
        <v>0</v>
      </c>
      <c r="H6" s="36">
        <v>3132</v>
      </c>
      <c r="I6" s="33">
        <v>1084485</v>
      </c>
      <c r="J6" s="36">
        <v>0</v>
      </c>
      <c r="K6" s="36" t="s">
        <v>57</v>
      </c>
      <c r="L6" s="5" t="s">
        <v>62</v>
      </c>
      <c r="M6" s="36">
        <v>6</v>
      </c>
    </row>
    <row r="7" spans="1:13" ht="20.25" customHeight="1" x14ac:dyDescent="0.2">
      <c r="A7" s="5"/>
      <c r="B7" s="5"/>
      <c r="C7" s="4"/>
      <c r="D7" s="4"/>
      <c r="E7" s="4"/>
      <c r="F7" s="4"/>
      <c r="G7" s="13"/>
      <c r="H7" s="4"/>
      <c r="I7" s="47">
        <f>SUM(Data I:I)</f>
        <v>1359791.57</v>
      </c>
      <c r="J7" s="4"/>
      <c r="K7" s="5"/>
      <c r="L7" s="4"/>
      <c r="M7" s="5"/>
    </row>
  </sheetData>
  <sheetCalcPr fullCalcOnLoad="1"/>
  <mergeCells count="2">
    <mergeCell ref="A1:M1"/>
    <mergeCell ref="A2:M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cp:lastPrinted>2023-02-27T13:26:06Z</cp:lastPrinted>
  <dcterms:created xsi:type="dcterms:W3CDTF">2010-09-02T07:59:03Z</dcterms:created>
  <dcterms:modified xsi:type="dcterms:W3CDTF">2023-02-27T13:31:14Z</dcterms:modified>
</cp:coreProperties>
</file>