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7100" windowHeight="9855" activeTab="2"/>
  </bookViews>
  <sheets>
    <sheet name="Urzb" sheetId="1" r:id="rId1"/>
    <sheet name="Finzb" sheetId="2" r:id="rId2"/>
    <sheet name="Pm" sheetId="3" r:id="rId3"/>
  </sheets>
  <definedNames>
    <definedName name="Data" localSheetId="1">Finzb!$B$4:$AE$4</definedName>
    <definedName name="Data" localSheetId="2">Pm!$A$4:$M$4</definedName>
    <definedName name="Data" localSheetId="0">Urzb!$B$5:$Z$6</definedName>
    <definedName name="Date" localSheetId="1">Finzb!$B$2</definedName>
    <definedName name="Date" localSheetId="2">Pm!#REF!</definedName>
    <definedName name="Date" localSheetId="0">Urzb!$B$2</definedName>
    <definedName name="EXCEL_VER">14</definedName>
    <definedName name="PRINT_DATE">"22.02.2023 17:04:31"</definedName>
    <definedName name="PRINTER">"Eксель_Імпорт (XlRpt)  ДержКазначейство ЦА, Копичко Олександр"</definedName>
    <definedName name="REP_CREATOR">"Oksana"</definedName>
  </definedNames>
  <calcPr calcId="145621" refMode="R1C1"/>
</workbook>
</file>

<file path=xl/calcChain.xml><?xml version="1.0" encoding="utf-8"?>
<calcChain xmlns="http://schemas.openxmlformats.org/spreadsheetml/2006/main">
  <c r="I5" i="3" l="1"/>
  <c r="AA5" i="2"/>
  <c r="Q5" i="2"/>
  <c r="U7" i="1"/>
  <c r="O7" i="1"/>
</calcChain>
</file>

<file path=xl/sharedStrings.xml><?xml version="1.0" encoding="utf-8"?>
<sst xmlns="http://schemas.openxmlformats.org/spreadsheetml/2006/main" count="85" uniqueCount="54">
  <si>
    <t>*</t>
  </si>
  <si>
    <t>Дата реєстру</t>
  </si>
  <si>
    <t>КЕКВ</t>
  </si>
  <si>
    <t>Дата док-та</t>
  </si>
  <si>
    <t>№ док-та</t>
  </si>
  <si>
    <t>Сума зобов"язання</t>
  </si>
  <si>
    <t>Сума поп. оплати</t>
  </si>
  <si>
    <t>Дата поч. дії договору</t>
  </si>
  <si>
    <t>Бюджет</t>
  </si>
  <si>
    <t>КВК</t>
  </si>
  <si>
    <t>КПК</t>
  </si>
  <si>
    <t>КФК</t>
  </si>
  <si>
    <t>Дата док.фінзобов.</t>
  </si>
  <si>
    <t>№ док.фінзобов.</t>
  </si>
  <si>
    <t>Дата погашення</t>
  </si>
  <si>
    <t>Назва організації одержувача</t>
  </si>
  <si>
    <t>№ з/п у реєстрі</t>
  </si>
  <si>
    <t>Призначення платежу</t>
  </si>
  <si>
    <t>КЕКВ1</t>
  </si>
  <si>
    <t>Сума, всього</t>
  </si>
  <si>
    <t>Тип операції</t>
  </si>
  <si>
    <t>Номер запису в реєстрі</t>
  </si>
  <si>
    <t>ЄДРПОУ розпорядника</t>
  </si>
  <si>
    <t>Рахунок</t>
  </si>
  <si>
    <t>Код одержувача</t>
  </si>
  <si>
    <t>ЄДРПОУ одержувача</t>
  </si>
  <si>
    <t>Назва одержувача</t>
  </si>
  <si>
    <t>Дата закінчення дії угоди</t>
  </si>
  <si>
    <t>Код фонду</t>
  </si>
  <si>
    <t>Найменування розпорядника</t>
  </si>
  <si>
    <t>Примітка</t>
  </si>
  <si>
    <t>Номер реєстру</t>
  </si>
  <si>
    <t>Найменування банку</t>
  </si>
  <si>
    <t>МФО банку</t>
  </si>
  <si>
    <t xml:space="preserve">Рахунок одежувача </t>
  </si>
  <si>
    <t>Сума поп. Оплати</t>
  </si>
  <si>
    <t>Кв.</t>
  </si>
  <si>
    <t>Код обл.</t>
  </si>
  <si>
    <t>Код рай</t>
  </si>
  <si>
    <t>Код сел.</t>
  </si>
  <si>
    <t>Номер2</t>
  </si>
  <si>
    <t>Номер1</t>
  </si>
  <si>
    <t>Сума1</t>
  </si>
  <si>
    <t>VZK</t>
  </si>
  <si>
    <t>Інформація про зареєстровані зобов"язання</t>
  </si>
  <si>
    <t>Інформація про зареєстровані фінансові зобов"язання</t>
  </si>
  <si>
    <t>№ з/п</t>
  </si>
  <si>
    <t>UA548201720344271051100046174</t>
  </si>
  <si>
    <t>Виконавчий комiтет Славутської мiської</t>
  </si>
  <si>
    <t>22 лютого 2023 р.</t>
  </si>
  <si>
    <t>ФОП Лiсова Тамара Григорiвна</t>
  </si>
  <si>
    <t>АТ "Укрексiмбанк"</t>
  </si>
  <si>
    <t>UA693223130000026003000005957</t>
  </si>
  <si>
    <t>0217461;3132;Опл.за.проект.коштор.док"Кап.рем.дор.покрит.вул.Миру м.Слав.Хм.об";Д№26в15.02.2022,.акт1в04.08.2022;безПДВ.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</si>
</sst>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8"/>
      <name val="Tahoma"/>
    </font>
    <font>
      <b/>
      <sz val="14"/>
      <color indexed="8"/>
      <name val="Times New Roman"/>
      <family val="1"/>
      <charset val="204"/>
    </font>
    <font>
      <sz val="8"/>
      <name val="Tahoma"/>
      <family val="2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2"/>
      </patternFill>
    </fill>
  </fills>
  <borders count="7">
    <border>
      <left/>
      <right/>
      <top/>
      <bottom/>
      <diagonal/>
    </border>
    <border>
      <left/>
      <right/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3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2" xfId="0" applyNumberFormat="1" applyFont="1" applyFill="1" applyBorder="1" applyAlignment="1" applyProtection="1">
      <alignment horizontal="right" vertical="top" wrapText="1"/>
    </xf>
    <xf numFmtId="0" fontId="1" fillId="0" borderId="2" xfId="0" applyNumberFormat="1" applyFont="1" applyFill="1" applyBorder="1" applyAlignment="1" applyProtection="1">
      <alignment horizontal="left" vertical="top" wrapText="1"/>
    </xf>
    <xf numFmtId="0" fontId="0" fillId="0" borderId="0" xfId="0" applyFill="1"/>
    <xf numFmtId="0" fontId="3" fillId="0" borderId="1" xfId="0" applyNumberFormat="1" applyFont="1" applyFill="1" applyBorder="1" applyAlignment="1" applyProtection="1">
      <alignment horizontal="righ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3" fillId="0" borderId="2" xfId="0" applyNumberFormat="1" applyFont="1" applyFill="1" applyBorder="1" applyAlignment="1" applyProtection="1">
      <alignment horizontal="left" vertical="top" wrapText="1"/>
    </xf>
    <xf numFmtId="0" fontId="0" fillId="0" borderId="0" xfId="0" applyBorder="1"/>
    <xf numFmtId="0" fontId="4" fillId="0" borderId="0" xfId="0" applyFont="1" applyBorder="1"/>
    <xf numFmtId="0" fontId="0" fillId="0" borderId="0" xfId="0" applyFill="1" applyAlignment="1">
      <alignment horizontal="center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left" vertical="top" wrapText="1"/>
    </xf>
    <xf numFmtId="0" fontId="1" fillId="0" borderId="4" xfId="0" applyNumberFormat="1" applyFont="1" applyFill="1" applyBorder="1" applyAlignment="1" applyProtection="1">
      <alignment horizontal="center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4" fontId="1" fillId="0" borderId="2" xfId="0" applyNumberFormat="1" applyFont="1" applyFill="1" applyBorder="1" applyAlignment="1" applyProtection="1">
      <alignment horizontal="right" vertical="top" wrapText="1"/>
    </xf>
    <xf numFmtId="1" fontId="1" fillId="0" borderId="4" xfId="0" applyNumberFormat="1" applyFont="1" applyFill="1" applyBorder="1" applyAlignment="1" applyProtection="1">
      <alignment horizontal="center" vertical="top" wrapText="1"/>
    </xf>
    <xf numFmtId="1" fontId="1" fillId="0" borderId="2" xfId="0" applyNumberFormat="1" applyFont="1" applyFill="1" applyBorder="1" applyAlignment="1" applyProtection="1">
      <alignment horizontal="left" vertical="top" wrapText="1"/>
    </xf>
    <xf numFmtId="1" fontId="0" fillId="0" borderId="0" xfId="0" applyNumberFormat="1"/>
    <xf numFmtId="0" fontId="0" fillId="0" borderId="0" xfId="0" applyNumberFormat="1"/>
    <xf numFmtId="0" fontId="1" fillId="2" borderId="4" xfId="0" applyNumberFormat="1" applyFont="1" applyFill="1" applyBorder="1" applyAlignment="1" applyProtection="1">
      <alignment horizontal="center" vertical="top" wrapText="1"/>
    </xf>
    <xf numFmtId="1" fontId="1" fillId="2" borderId="4" xfId="0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1" fontId="1" fillId="0" borderId="3" xfId="0" applyNumberFormat="1" applyFont="1" applyFill="1" applyBorder="1" applyAlignment="1" applyProtection="1">
      <alignment horizontal="center" vertical="top" wrapText="1"/>
    </xf>
    <xf numFmtId="4" fontId="1" fillId="0" borderId="3" xfId="0" applyNumberFormat="1" applyFont="1" applyFill="1" applyBorder="1" applyAlignment="1" applyProtection="1">
      <alignment horizontal="center" vertical="top" wrapText="1"/>
    </xf>
    <xf numFmtId="0" fontId="3" fillId="2" borderId="4" xfId="0" applyNumberFormat="1" applyFont="1" applyFill="1" applyBorder="1" applyAlignment="1" applyProtection="1">
      <alignment horizontal="center" vertical="top" wrapText="1"/>
    </xf>
    <xf numFmtId="0" fontId="0" fillId="0" borderId="4" xfId="0" applyFill="1" applyBorder="1" applyAlignment="1">
      <alignment horizontal="center"/>
    </xf>
    <xf numFmtId="2" fontId="3" fillId="2" borderId="4" xfId="0" applyNumberFormat="1" applyFont="1" applyFill="1" applyBorder="1" applyAlignment="1" applyProtection="1">
      <alignment horizontal="center" vertical="top" wrapText="1"/>
    </xf>
    <xf numFmtId="2" fontId="1" fillId="0" borderId="2" xfId="0" applyNumberFormat="1" applyFont="1" applyFill="1" applyBorder="1" applyAlignment="1" applyProtection="1">
      <alignment horizontal="right" vertical="top" wrapText="1"/>
    </xf>
    <xf numFmtId="2" fontId="0" fillId="0" borderId="0" xfId="0" applyNumberFormat="1"/>
    <xf numFmtId="1" fontId="3" fillId="2" borderId="4" xfId="0" applyNumberFormat="1" applyFont="1" applyFill="1" applyBorder="1" applyAlignment="1" applyProtection="1">
      <alignment horizontal="center" vertical="top" wrapText="1"/>
    </xf>
    <xf numFmtId="2" fontId="4" fillId="0" borderId="0" xfId="0" applyNumberFormat="1" applyFont="1" applyBorder="1"/>
    <xf numFmtId="1" fontId="4" fillId="0" borderId="0" xfId="0" applyNumberFormat="1" applyFont="1" applyBorder="1"/>
    <xf numFmtId="1" fontId="1" fillId="0" borderId="2" xfId="0" applyNumberFormat="1" applyFont="1" applyFill="1" applyBorder="1" applyAlignment="1" applyProtection="1">
      <alignment horizontal="right" vertical="top" wrapText="1"/>
    </xf>
    <xf numFmtId="2" fontId="3" fillId="0" borderId="1" xfId="0" applyNumberFormat="1" applyFont="1" applyFill="1" applyBorder="1" applyAlignment="1" applyProtection="1">
      <alignment horizontal="right" vertical="top" wrapText="1"/>
    </xf>
    <xf numFmtId="0" fontId="3" fillId="2" borderId="2" xfId="0" applyNumberFormat="1" applyFont="1" applyFill="1" applyBorder="1" applyAlignment="1" applyProtection="1">
      <alignment horizontal="center" vertical="top" wrapText="1"/>
    </xf>
    <xf numFmtId="2" fontId="3" fillId="2" borderId="2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4" fontId="3" fillId="0" borderId="1" xfId="0" applyNumberFormat="1" applyFont="1" applyFill="1" applyBorder="1" applyAlignment="1" applyProtection="1">
      <alignment horizontal="center" vertical="top" wrapText="1"/>
    </xf>
    <xf numFmtId="4" fontId="1" fillId="0" borderId="3" xfId="0" applyNumberFormat="1" applyFont="1" applyFill="1" applyBorder="1" applyAlignment="1" applyProtection="1">
      <alignment horizontal="right" vertical="top" wrapText="1"/>
    </xf>
    <xf numFmtId="2" fontId="1" fillId="0" borderId="3" xfId="0" applyNumberFormat="1" applyFont="1" applyFill="1" applyBorder="1" applyAlignment="1" applyProtection="1">
      <alignment horizontal="right" vertical="top" wrapText="1"/>
    </xf>
    <xf numFmtId="2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4" fontId="1" fillId="0" borderId="3" xfId="0" applyNumberFormat="1" applyFont="1" applyFill="1" applyBorder="1" applyAlignment="1" applyProtection="1">
      <alignment horizontal="center" vertical="top" wrapText="1"/>
    </xf>
    <xf numFmtId="14" fontId="3" fillId="0" borderId="1" xfId="0" applyNumberFormat="1" applyFont="1" applyFill="1" applyBorder="1" applyAlignment="1" applyProtection="1">
      <alignment horizontal="center" vertical="top" wrapText="1"/>
    </xf>
  </cellXfs>
  <cellStyles count="1">
    <cellStyle name="Звичайни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ECE9D8"/>
      <rgbColor rgb="00ACA899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"/>
  <sheetViews>
    <sheetView zoomScale="115" zoomScaleNormal="115" workbookViewId="0">
      <selection activeCell="B5" sqref="B5"/>
    </sheetView>
  </sheetViews>
  <sheetFormatPr defaultRowHeight="12.75" x14ac:dyDescent="0.2"/>
  <cols>
    <col min="1" max="1" width="2.85546875" customWidth="1"/>
    <col min="2" max="2" width="10.42578125" customWidth="1"/>
    <col min="3" max="4" width="11.7109375" customWidth="1"/>
    <col min="5" max="6" width="13.140625" customWidth="1"/>
    <col min="7" max="7" width="13.140625" style="17" customWidth="1"/>
    <col min="8" max="11" width="13.140625" customWidth="1"/>
    <col min="12" max="12" width="7.140625" customWidth="1"/>
    <col min="13" max="13" width="10" customWidth="1"/>
    <col min="14" max="14" width="15" customWidth="1"/>
    <col min="15" max="15" width="14.28515625" customWidth="1"/>
    <col min="16" max="17" width="14.28515625" hidden="1" customWidth="1"/>
    <col min="18" max="18" width="14.28515625" style="18" customWidth="1"/>
    <col min="19" max="19" width="14.28515625" customWidth="1"/>
    <col min="20" max="20" width="18.28515625" customWidth="1"/>
    <col min="21" max="22" width="13.5703125" customWidth="1"/>
    <col min="23" max="23" width="13.5703125" style="18" customWidth="1"/>
    <col min="24" max="24" width="10.7109375" style="18" customWidth="1"/>
  </cols>
  <sheetData>
    <row r="1" spans="1:26" ht="18.75" customHeight="1" x14ac:dyDescent="0.2">
      <c r="A1" s="40" t="s">
        <v>44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</row>
    <row r="2" spans="1:26" s="8" customFormat="1" ht="18" customHeight="1" x14ac:dyDescent="0.25">
      <c r="A2" s="7"/>
      <c r="B2" s="41" t="s">
        <v>49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</row>
    <row r="3" spans="1:26" s="21" customFormat="1" ht="23.25" customHeight="1" x14ac:dyDescent="0.2">
      <c r="A3" s="19" t="s">
        <v>0</v>
      </c>
      <c r="B3" s="19" t="s">
        <v>46</v>
      </c>
      <c r="C3" s="19" t="s">
        <v>20</v>
      </c>
      <c r="D3" s="19" t="s">
        <v>21</v>
      </c>
      <c r="E3" s="19" t="s">
        <v>1</v>
      </c>
      <c r="F3" s="19" t="s">
        <v>22</v>
      </c>
      <c r="G3" s="20" t="s">
        <v>23</v>
      </c>
      <c r="H3" s="19" t="s">
        <v>10</v>
      </c>
      <c r="I3" s="19" t="s">
        <v>24</v>
      </c>
      <c r="J3" s="19" t="s">
        <v>9</v>
      </c>
      <c r="K3" s="19" t="s">
        <v>11</v>
      </c>
      <c r="L3" s="19" t="s">
        <v>2</v>
      </c>
      <c r="M3" s="19" t="s">
        <v>3</v>
      </c>
      <c r="N3" s="19" t="s">
        <v>4</v>
      </c>
      <c r="O3" s="19" t="s">
        <v>5</v>
      </c>
      <c r="P3" s="19" t="s">
        <v>25</v>
      </c>
      <c r="Q3" s="19" t="s">
        <v>26</v>
      </c>
      <c r="R3" s="19" t="s">
        <v>27</v>
      </c>
      <c r="S3" s="19" t="s">
        <v>28</v>
      </c>
      <c r="T3" s="19" t="s">
        <v>29</v>
      </c>
      <c r="U3" s="19" t="s">
        <v>6</v>
      </c>
      <c r="V3" s="19" t="s">
        <v>30</v>
      </c>
      <c r="W3" s="19" t="s">
        <v>8</v>
      </c>
      <c r="X3" s="24" t="s">
        <v>31</v>
      </c>
      <c r="Y3" s="24" t="s">
        <v>7</v>
      </c>
    </row>
    <row r="4" spans="1:26" s="9" customFormat="1" x14ac:dyDescent="0.2">
      <c r="A4" s="12">
        <v>1</v>
      </c>
      <c r="B4" s="12">
        <v>2</v>
      </c>
      <c r="C4" s="12">
        <v>3</v>
      </c>
      <c r="D4" s="12">
        <v>4</v>
      </c>
      <c r="E4" s="12">
        <v>5</v>
      </c>
      <c r="F4" s="12">
        <v>6</v>
      </c>
      <c r="G4" s="15">
        <v>7</v>
      </c>
      <c r="H4" s="12">
        <v>8</v>
      </c>
      <c r="I4" s="12">
        <v>9</v>
      </c>
      <c r="J4" s="12">
        <v>10</v>
      </c>
      <c r="K4" s="12">
        <v>11</v>
      </c>
      <c r="L4" s="12">
        <v>12</v>
      </c>
      <c r="M4" s="12">
        <v>13</v>
      </c>
      <c r="N4" s="12">
        <v>14</v>
      </c>
      <c r="O4" s="12">
        <v>15</v>
      </c>
      <c r="P4" s="12"/>
      <c r="Q4" s="12"/>
      <c r="R4" s="12">
        <v>16</v>
      </c>
      <c r="S4" s="12">
        <v>17</v>
      </c>
      <c r="T4" s="12">
        <v>18</v>
      </c>
      <c r="U4" s="12">
        <v>19</v>
      </c>
      <c r="V4" s="12">
        <v>20</v>
      </c>
      <c r="W4" s="12">
        <v>21</v>
      </c>
      <c r="X4" s="12">
        <v>22</v>
      </c>
      <c r="Y4" s="25">
        <v>23</v>
      </c>
    </row>
    <row r="5" spans="1:26" s="9" customFormat="1" ht="31.5" x14ac:dyDescent="0.2">
      <c r="A5" s="10"/>
      <c r="B5" s="10">
        <v>1</v>
      </c>
      <c r="C5" s="10">
        <v>0</v>
      </c>
      <c r="D5" s="10">
        <v>1</v>
      </c>
      <c r="E5" s="45">
        <v>44608</v>
      </c>
      <c r="F5" s="10">
        <v>23563639</v>
      </c>
      <c r="G5" s="22" t="s">
        <v>47</v>
      </c>
      <c r="H5" s="10">
        <v>217461</v>
      </c>
      <c r="I5" s="10">
        <v>46174</v>
      </c>
      <c r="J5" s="10">
        <v>2</v>
      </c>
      <c r="K5" s="10">
        <v>0</v>
      </c>
      <c r="L5" s="10">
        <v>3132</v>
      </c>
      <c r="M5" s="45">
        <v>44607</v>
      </c>
      <c r="N5" s="10">
        <v>26</v>
      </c>
      <c r="O5" s="38">
        <v>49641</v>
      </c>
      <c r="P5" s="23"/>
      <c r="Q5" s="23"/>
      <c r="R5" s="45">
        <v>44926</v>
      </c>
      <c r="S5" s="23">
        <v>7</v>
      </c>
      <c r="T5" s="23" t="s">
        <v>48</v>
      </c>
      <c r="U5" s="38">
        <v>0</v>
      </c>
      <c r="V5" s="23"/>
      <c r="W5" s="10">
        <v>2254500000</v>
      </c>
      <c r="X5" s="10">
        <v>17</v>
      </c>
      <c r="Y5" s="45">
        <v>44607</v>
      </c>
      <c r="Z5" s="9">
        <v>0</v>
      </c>
    </row>
    <row r="6" spans="1:26" s="3" customFormat="1" ht="31.5" x14ac:dyDescent="0.2">
      <c r="A6" s="10"/>
      <c r="B6" s="10">
        <v>2</v>
      </c>
      <c r="C6" s="10">
        <v>0</v>
      </c>
      <c r="D6" s="10">
        <v>2</v>
      </c>
      <c r="E6" s="45">
        <v>44608</v>
      </c>
      <c r="F6" s="10">
        <v>23563639</v>
      </c>
      <c r="G6" s="22" t="s">
        <v>47</v>
      </c>
      <c r="H6" s="10">
        <v>217461</v>
      </c>
      <c r="I6" s="10">
        <v>46174</v>
      </c>
      <c r="J6" s="10">
        <v>2</v>
      </c>
      <c r="K6" s="10">
        <v>0</v>
      </c>
      <c r="L6" s="10">
        <v>3142</v>
      </c>
      <c r="M6" s="45">
        <v>44607</v>
      </c>
      <c r="N6" s="10">
        <v>28</v>
      </c>
      <c r="O6" s="38">
        <v>49924</v>
      </c>
      <c r="P6" s="23"/>
      <c r="Q6" s="23"/>
      <c r="R6" s="45">
        <v>44926</v>
      </c>
      <c r="S6" s="23">
        <v>7</v>
      </c>
      <c r="T6" s="23" t="s">
        <v>48</v>
      </c>
      <c r="U6" s="38">
        <v>0</v>
      </c>
      <c r="V6" s="23"/>
      <c r="W6" s="10">
        <v>2254500000</v>
      </c>
      <c r="X6" s="10">
        <v>17</v>
      </c>
      <c r="Y6" s="45">
        <v>44607</v>
      </c>
      <c r="Z6" s="9">
        <v>0</v>
      </c>
    </row>
    <row r="7" spans="1:26" x14ac:dyDescent="0.2">
      <c r="A7" s="1"/>
      <c r="B7" s="6" t="s">
        <v>19</v>
      </c>
      <c r="C7" s="6"/>
      <c r="D7" s="6"/>
      <c r="E7" s="2"/>
      <c r="F7" s="2"/>
      <c r="G7" s="16"/>
      <c r="H7" s="2"/>
      <c r="I7" s="2"/>
      <c r="J7" s="2"/>
      <c r="K7" s="2"/>
      <c r="L7" s="1"/>
      <c r="M7" s="2"/>
      <c r="N7" s="2"/>
      <c r="O7" s="14">
        <f>SUM(Data O:O)</f>
        <v>99565</v>
      </c>
      <c r="P7" s="14"/>
      <c r="Q7" s="14"/>
      <c r="R7" s="1"/>
      <c r="S7" s="14"/>
      <c r="T7" s="14"/>
      <c r="U7" s="14">
        <f>SUM(Data U:U)</f>
        <v>0</v>
      </c>
      <c r="V7" s="14"/>
      <c r="W7" s="1"/>
      <c r="X7" s="11"/>
      <c r="Y7" s="11"/>
      <c r="Z7" s="3"/>
    </row>
  </sheetData>
  <sheetCalcPr fullCalcOnLoad="1"/>
  <mergeCells count="2">
    <mergeCell ref="A1:X1"/>
    <mergeCell ref="B2:X2"/>
  </mergeCells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"/>
  <sheetViews>
    <sheetView topLeftCell="B1" zoomScale="85" zoomScaleNormal="85" workbookViewId="0">
      <selection activeCell="B4" sqref="B4"/>
    </sheetView>
  </sheetViews>
  <sheetFormatPr defaultRowHeight="12.75" x14ac:dyDescent="0.2"/>
  <cols>
    <col min="1" max="1" width="4.42578125" customWidth="1"/>
    <col min="2" max="2" width="7.28515625" customWidth="1"/>
    <col min="4" max="4" width="11.140625" customWidth="1"/>
    <col min="6" max="6" width="10.7109375" style="18" customWidth="1"/>
    <col min="7" max="7" width="12.5703125" style="17" customWidth="1"/>
    <col min="9" max="9" width="10.42578125" customWidth="1"/>
    <col min="14" max="14" width="9.140625" style="18"/>
    <col min="15" max="16" width="11" style="18" customWidth="1"/>
    <col min="17" max="17" width="12" style="28" customWidth="1"/>
    <col min="18" max="18" width="10.28515625" style="18" customWidth="1"/>
    <col min="19" max="19" width="10.140625" style="18" customWidth="1"/>
    <col min="20" max="20" width="15.85546875" customWidth="1"/>
    <col min="21" max="21" width="9.140625" style="18"/>
    <col min="22" max="22" width="12.85546875" style="17" customWidth="1"/>
    <col min="26" max="26" width="17.5703125" customWidth="1"/>
    <col min="27" max="27" width="12" style="28" customWidth="1"/>
    <col min="28" max="28" width="11" customWidth="1"/>
  </cols>
  <sheetData>
    <row r="1" spans="1:31" ht="18.75" x14ac:dyDescent="0.2">
      <c r="A1" s="42" t="s">
        <v>45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</row>
    <row r="2" spans="1:31" s="8" customFormat="1" ht="18" customHeight="1" x14ac:dyDescent="0.25">
      <c r="A2" s="7"/>
      <c r="B2" s="43" t="s">
        <v>49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31"/>
      <c r="AA2" s="30"/>
    </row>
    <row r="3" spans="1:31" s="21" customFormat="1" ht="31.5" x14ac:dyDescent="0.2">
      <c r="A3" s="24" t="s">
        <v>0</v>
      </c>
      <c r="B3" s="24" t="s">
        <v>46</v>
      </c>
      <c r="C3" s="24" t="s">
        <v>20</v>
      </c>
      <c r="D3" s="24" t="s">
        <v>21</v>
      </c>
      <c r="E3" s="24" t="s">
        <v>1</v>
      </c>
      <c r="F3" s="24" t="s">
        <v>22</v>
      </c>
      <c r="G3" s="29" t="s">
        <v>23</v>
      </c>
      <c r="H3" s="24" t="s">
        <v>10</v>
      </c>
      <c r="I3" s="24" t="s">
        <v>24</v>
      </c>
      <c r="J3" s="24" t="s">
        <v>9</v>
      </c>
      <c r="K3" s="24" t="s">
        <v>11</v>
      </c>
      <c r="L3" s="24" t="s">
        <v>2</v>
      </c>
      <c r="M3" s="24" t="s">
        <v>3</v>
      </c>
      <c r="N3" s="24" t="s">
        <v>4</v>
      </c>
      <c r="O3" s="24" t="s">
        <v>12</v>
      </c>
      <c r="P3" s="24" t="s">
        <v>13</v>
      </c>
      <c r="Q3" s="26" t="s">
        <v>5</v>
      </c>
      <c r="R3" s="24" t="s">
        <v>25</v>
      </c>
      <c r="S3" s="24" t="s">
        <v>26</v>
      </c>
      <c r="T3" s="24" t="s">
        <v>32</v>
      </c>
      <c r="U3" s="24" t="s">
        <v>33</v>
      </c>
      <c r="V3" s="29" t="s">
        <v>34</v>
      </c>
      <c r="W3" s="24" t="s">
        <v>28</v>
      </c>
      <c r="X3" s="24" t="s">
        <v>1</v>
      </c>
      <c r="Y3" s="24" t="s">
        <v>16</v>
      </c>
      <c r="Z3" s="24" t="s">
        <v>29</v>
      </c>
      <c r="AA3" s="26" t="s">
        <v>35</v>
      </c>
      <c r="AB3" s="24" t="s">
        <v>8</v>
      </c>
      <c r="AC3" s="24" t="s">
        <v>31</v>
      </c>
      <c r="AD3" s="24" t="s">
        <v>14</v>
      </c>
    </row>
    <row r="4" spans="1:31" s="9" customFormat="1" ht="31.5" x14ac:dyDescent="0.2">
      <c r="A4" s="10"/>
      <c r="B4" s="10">
        <v>1</v>
      </c>
      <c r="C4" s="10">
        <v>0</v>
      </c>
      <c r="D4" s="10">
        <v>1</v>
      </c>
      <c r="E4" s="45">
        <v>44777</v>
      </c>
      <c r="F4" s="10">
        <v>23563639</v>
      </c>
      <c r="G4" s="22" t="s">
        <v>47</v>
      </c>
      <c r="H4" s="10">
        <v>217461</v>
      </c>
      <c r="I4" s="10">
        <v>46174</v>
      </c>
      <c r="J4" s="10">
        <v>2</v>
      </c>
      <c r="K4" s="10">
        <v>0</v>
      </c>
      <c r="L4" s="10">
        <v>3132</v>
      </c>
      <c r="M4" s="45">
        <v>44607</v>
      </c>
      <c r="N4" s="10">
        <v>26</v>
      </c>
      <c r="O4" s="45">
        <v>44777</v>
      </c>
      <c r="P4" s="10">
        <v>1</v>
      </c>
      <c r="Q4" s="39">
        <v>49641</v>
      </c>
      <c r="R4" s="10">
        <v>2103704104</v>
      </c>
      <c r="S4" s="10" t="s">
        <v>50</v>
      </c>
      <c r="T4" s="23" t="s">
        <v>51</v>
      </c>
      <c r="U4" s="10">
        <v>322313</v>
      </c>
      <c r="V4" s="22" t="s">
        <v>52</v>
      </c>
      <c r="W4" s="10">
        <v>7</v>
      </c>
      <c r="X4" s="45">
        <v>44777</v>
      </c>
      <c r="Y4" s="10">
        <v>1</v>
      </c>
      <c r="Z4" s="10" t="s">
        <v>48</v>
      </c>
      <c r="AA4" s="39">
        <v>0</v>
      </c>
      <c r="AB4" s="10">
        <v>2254500000</v>
      </c>
      <c r="AC4" s="10">
        <v>156</v>
      </c>
      <c r="AD4" s="45">
        <v>44804</v>
      </c>
      <c r="AE4" s="9">
        <v>0</v>
      </c>
    </row>
    <row r="5" spans="1:31" s="3" customFormat="1" ht="21" x14ac:dyDescent="0.2">
      <c r="B5" s="6" t="s">
        <v>19</v>
      </c>
      <c r="C5" s="2"/>
      <c r="D5" s="2"/>
      <c r="E5" s="2"/>
      <c r="F5" s="2"/>
      <c r="G5" s="16"/>
      <c r="H5" s="2"/>
      <c r="I5" s="2"/>
      <c r="J5" s="2"/>
      <c r="K5" s="1"/>
      <c r="L5" s="2"/>
      <c r="M5" s="2"/>
      <c r="N5" s="1"/>
      <c r="O5" s="1"/>
      <c r="P5" s="1"/>
      <c r="Q5" s="27">
        <f>SUM(Data Q:Q)</f>
        <v>49641</v>
      </c>
      <c r="R5" s="1"/>
      <c r="S5" s="1"/>
      <c r="T5" s="14"/>
      <c r="U5" s="1"/>
      <c r="V5" s="32"/>
      <c r="W5" s="11"/>
      <c r="X5" s="11"/>
      <c r="Y5" s="11"/>
      <c r="Z5" s="11"/>
      <c r="AA5" s="1">
        <f>SUM(Data AA:AA)</f>
        <v>0</v>
      </c>
      <c r="AB5" s="11"/>
      <c r="AC5" s="11"/>
      <c r="AD5" s="11"/>
    </row>
    <row r="9" spans="1:31" x14ac:dyDescent="0.2">
      <c r="S9" s="1"/>
    </row>
  </sheetData>
  <sheetCalcPr fullCalcOnLoad="1"/>
  <mergeCells count="2">
    <mergeCell ref="A1:U1"/>
    <mergeCell ref="B2:U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"/>
  <sheetViews>
    <sheetView tabSelected="1" zoomScale="91" zoomScaleNormal="91" workbookViewId="0">
      <selection activeCell="L4" sqref="L4"/>
    </sheetView>
  </sheetViews>
  <sheetFormatPr defaultRowHeight="12.75" x14ac:dyDescent="0.2"/>
  <cols>
    <col min="2" max="2" width="9.140625" style="18"/>
    <col min="3" max="6" width="0" style="18" hidden="1" customWidth="1"/>
    <col min="7" max="7" width="0" hidden="1" customWidth="1"/>
    <col min="8" max="8" width="9.140625" style="18"/>
    <col min="9" max="9" width="10.5703125" style="28" customWidth="1"/>
    <col min="10" max="10" width="0" style="18" hidden="1" customWidth="1"/>
    <col min="11" max="11" width="34.7109375" customWidth="1"/>
    <col min="12" max="12" width="56.140625" customWidth="1"/>
    <col min="13" max="13" width="0" hidden="1" customWidth="1"/>
  </cols>
  <sheetData>
    <row r="1" spans="1:13" ht="18.75" x14ac:dyDescent="0.2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  <row r="2" spans="1:13" s="8" customFormat="1" ht="18" customHeight="1" x14ac:dyDescent="0.25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</row>
    <row r="3" spans="1:13" s="21" customFormat="1" ht="21" x14ac:dyDescent="0.2">
      <c r="A3" s="34" t="s">
        <v>3</v>
      </c>
      <c r="B3" s="34" t="s">
        <v>10</v>
      </c>
      <c r="C3" s="34" t="s">
        <v>36</v>
      </c>
      <c r="D3" s="34" t="s">
        <v>37</v>
      </c>
      <c r="E3" s="34" t="s">
        <v>38</v>
      </c>
      <c r="F3" s="34" t="s">
        <v>39</v>
      </c>
      <c r="G3" s="34" t="s">
        <v>41</v>
      </c>
      <c r="H3" s="34" t="s">
        <v>18</v>
      </c>
      <c r="I3" s="35" t="s">
        <v>42</v>
      </c>
      <c r="J3" s="34" t="s">
        <v>40</v>
      </c>
      <c r="K3" s="34" t="s">
        <v>15</v>
      </c>
      <c r="L3" s="34" t="s">
        <v>17</v>
      </c>
      <c r="M3" s="34" t="s">
        <v>43</v>
      </c>
    </row>
    <row r="4" spans="1:13" s="21" customFormat="1" ht="21.75" customHeight="1" x14ac:dyDescent="0.2">
      <c r="A4" s="46">
        <v>44777</v>
      </c>
      <c r="B4" s="36">
        <v>217461</v>
      </c>
      <c r="C4" s="36">
        <v>0</v>
      </c>
      <c r="D4" s="36">
        <v>0</v>
      </c>
      <c r="E4" s="36">
        <v>0</v>
      </c>
      <c r="F4" s="36">
        <v>0</v>
      </c>
      <c r="G4" s="37">
        <v>0</v>
      </c>
      <c r="H4" s="36">
        <v>3132</v>
      </c>
      <c r="I4" s="33">
        <v>49641</v>
      </c>
      <c r="J4" s="36">
        <v>0</v>
      </c>
      <c r="K4" s="36" t="s">
        <v>50</v>
      </c>
      <c r="L4" s="5" t="s">
        <v>53</v>
      </c>
      <c r="M4" s="36">
        <v>6</v>
      </c>
    </row>
    <row r="5" spans="1:13" ht="26.25" customHeight="1" x14ac:dyDescent="0.2">
      <c r="A5" s="5"/>
      <c r="B5" s="5"/>
      <c r="C5" s="4"/>
      <c r="D5" s="4"/>
      <c r="E5" s="4"/>
      <c r="F5" s="4"/>
      <c r="G5" s="13"/>
      <c r="H5" s="4"/>
      <c r="I5" s="33">
        <f>SUM(Data I:I)</f>
        <v>49641</v>
      </c>
      <c r="J5" s="4"/>
      <c r="K5" s="5"/>
      <c r="L5" s="4"/>
      <c r="M5" s="5"/>
    </row>
  </sheetData>
  <sheetCalcPr fullCalcOnLoad="1"/>
  <mergeCells count="2">
    <mergeCell ref="A1:M1"/>
    <mergeCell ref="A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5</vt:i4>
      </vt:variant>
    </vt:vector>
  </HeadingPairs>
  <TitlesOfParts>
    <vt:vector size="8" baseType="lpstr">
      <vt:lpstr>Urzb</vt:lpstr>
      <vt:lpstr>Finzb</vt:lpstr>
      <vt:lpstr>Pm</vt:lpstr>
      <vt:lpstr>Finzb!Data</vt:lpstr>
      <vt:lpstr>Pm!Data</vt:lpstr>
      <vt:lpstr>Urzb!Data</vt:lpstr>
      <vt:lpstr>Finzb!Date</vt:lpstr>
      <vt:lpstr>Urzb!Date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Oksana</dc:creator>
  <cp:lastModifiedBy>Oksana</cp:lastModifiedBy>
  <dcterms:created xsi:type="dcterms:W3CDTF">2010-09-02T07:59:03Z</dcterms:created>
  <dcterms:modified xsi:type="dcterms:W3CDTF">2023-02-22T15:06:35Z</dcterms:modified>
</cp:coreProperties>
</file>