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Аркуш1" sheetId="1" r:id="rId1"/>
    <sheet name="Аркуш2" sheetId="2" r:id="rId2"/>
    <sheet name="Аркуш3" sheetId="3" r:id="rId3"/>
  </sheets>
  <calcPr calcId="145621"/>
</workbook>
</file>

<file path=xl/calcChain.xml><?xml version="1.0" encoding="utf-8"?>
<calcChain xmlns="http://schemas.openxmlformats.org/spreadsheetml/2006/main">
  <c r="B53" i="1" l="1"/>
  <c r="B52" i="1" l="1"/>
  <c r="B50" i="1"/>
  <c r="B51" i="1"/>
  <c r="B49" i="1"/>
  <c r="B47" i="1"/>
  <c r="B46" i="1" l="1"/>
  <c r="D42" i="1" l="1"/>
  <c r="D15" i="1"/>
  <c r="D8" i="1"/>
</calcChain>
</file>

<file path=xl/sharedStrings.xml><?xml version="1.0" encoding="utf-8"?>
<sst xmlns="http://schemas.openxmlformats.org/spreadsheetml/2006/main" count="89" uniqueCount="50">
  <si>
    <t>Дата</t>
  </si>
  <si>
    <t>Захід</t>
  </si>
  <si>
    <t>за що</t>
  </si>
  <si>
    <t>сума</t>
  </si>
  <si>
    <t>сесія</t>
  </si>
  <si>
    <t>вода мінеральна</t>
  </si>
  <si>
    <t>День вшанування учасників бойовихдій на території інших держав</t>
  </si>
  <si>
    <t>композиція з квітів</t>
  </si>
  <si>
    <t>лампадки</t>
  </si>
  <si>
    <t>посвідчення</t>
  </si>
  <si>
    <t>прийом делегацій</t>
  </si>
  <si>
    <t>проживання</t>
  </si>
  <si>
    <t>09-10.04.2022</t>
  </si>
  <si>
    <t>особистий внесок у культурний розвиток міста</t>
  </si>
  <si>
    <t>грамота, подарунковий набір, пакет</t>
  </si>
  <si>
    <t>ювілей</t>
  </si>
  <si>
    <t>вітальна папка, подяка, подарунковий набір</t>
  </si>
  <si>
    <t>день податківеця</t>
  </si>
  <si>
    <t>грамота</t>
  </si>
  <si>
    <t>день національної поліції</t>
  </si>
  <si>
    <t>вітальна папка</t>
  </si>
  <si>
    <t>день української державності</t>
  </si>
  <si>
    <t>збереження історичних цінностей в с. Варварівка</t>
  </si>
  <si>
    <t>подяка</t>
  </si>
  <si>
    <t>14-15.07.2022</t>
  </si>
  <si>
    <t>день державного прапора</t>
  </si>
  <si>
    <t>день працівника лісу</t>
  </si>
  <si>
    <t>день рятівника</t>
  </si>
  <si>
    <t>день міста</t>
  </si>
  <si>
    <t>дипломи, подяки</t>
  </si>
  <si>
    <t>цінні подарунки</t>
  </si>
  <si>
    <t>день працівника освіти</t>
  </si>
  <si>
    <t>грамота, подяка</t>
  </si>
  <si>
    <t>членській внесок</t>
  </si>
  <si>
    <t>день працівника культури</t>
  </si>
  <si>
    <t>день працівника соціальної сфери</t>
  </si>
  <si>
    <t>грамота, подяки</t>
  </si>
  <si>
    <t>нагрудний знак</t>
  </si>
  <si>
    <t>день пам'яті жертв голодоморів</t>
  </si>
  <si>
    <t>день створення Збройних Сил України</t>
  </si>
  <si>
    <t>день волонтера</t>
  </si>
  <si>
    <t>грамота, полдяки</t>
  </si>
  <si>
    <t>наддання безповоротної допомоги</t>
  </si>
  <si>
    <t>відзнака</t>
  </si>
  <si>
    <t>внески</t>
  </si>
  <si>
    <t>перевезення</t>
  </si>
  <si>
    <t>мінеральна вода</t>
  </si>
  <si>
    <t>відзнаки</t>
  </si>
  <si>
    <t>грамоти,подяки, дипломи, вітальні папки, вітальні адреси</t>
  </si>
  <si>
    <t>бензин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</si>
</sst>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14" fontId="1" fillId="0" borderId="1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/>
    </xf>
    <xf numFmtId="2" fontId="0" fillId="2" borderId="1" xfId="0" applyNumberFormat="1" applyFill="1" applyBorder="1" applyAlignment="1">
      <alignment horizontal="left"/>
    </xf>
    <xf numFmtId="2" fontId="0" fillId="0" borderId="0" xfId="0" applyNumberFormat="1"/>
    <xf numFmtId="2" fontId="0" fillId="2" borderId="1" xfId="0" applyNumberFormat="1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1" fillId="0" borderId="0" xfId="0" applyFont="1"/>
    <xf numFmtId="0" fontId="0" fillId="2" borderId="0" xfId="0" applyFill="1"/>
    <xf numFmtId="2" fontId="0" fillId="2" borderId="0" xfId="0" applyNumberFormat="1" applyFill="1" applyAlignment="1">
      <alignment wrapText="1"/>
    </xf>
    <xf numFmtId="2" fontId="0" fillId="2" borderId="0" xfId="0" applyNumberFormat="1" applyFill="1"/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topLeftCell="A28" workbookViewId="0">
      <selection activeCell="B46" sqref="B46"/>
    </sheetView>
  </sheetViews>
  <sheetFormatPr defaultRowHeight="15" x14ac:dyDescent="0.25"/>
  <cols>
    <col min="1" max="1" width="19.42578125" customWidth="1"/>
    <col min="2" max="2" width="36.7109375" customWidth="1"/>
    <col min="3" max="3" width="18.42578125" customWidth="1"/>
    <col min="4" max="4" width="18.28515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6">
        <v>44596</v>
      </c>
      <c r="B2" s="2" t="s">
        <v>4</v>
      </c>
      <c r="C2" s="2" t="s">
        <v>5</v>
      </c>
      <c r="D2" s="13">
        <v>116.76</v>
      </c>
    </row>
    <row r="3" spans="1:4" s="5" customFormat="1" ht="45" x14ac:dyDescent="0.25">
      <c r="A3" s="7">
        <v>44607</v>
      </c>
      <c r="B3" s="4" t="s">
        <v>6</v>
      </c>
      <c r="C3" s="4" t="s">
        <v>7</v>
      </c>
      <c r="D3" s="12">
        <v>400</v>
      </c>
    </row>
    <row r="4" spans="1:4" s="5" customFormat="1" x14ac:dyDescent="0.25">
      <c r="A4" s="7"/>
      <c r="B4" s="4"/>
      <c r="C4" s="4" t="s">
        <v>8</v>
      </c>
      <c r="D4" s="12">
        <v>500</v>
      </c>
    </row>
    <row r="5" spans="1:4" s="5" customFormat="1" x14ac:dyDescent="0.25">
      <c r="A5" s="7"/>
      <c r="B5" s="4" t="s">
        <v>9</v>
      </c>
      <c r="C5" s="4"/>
      <c r="D5" s="12">
        <v>40</v>
      </c>
    </row>
    <row r="6" spans="1:4" s="5" customFormat="1" x14ac:dyDescent="0.25">
      <c r="A6" s="7">
        <v>44641</v>
      </c>
      <c r="B6" s="4" t="s">
        <v>10</v>
      </c>
      <c r="C6" s="4" t="s">
        <v>11</v>
      </c>
      <c r="D6" s="12">
        <v>1980</v>
      </c>
    </row>
    <row r="7" spans="1:4" s="5" customFormat="1" x14ac:dyDescent="0.25">
      <c r="A7" s="7" t="s">
        <v>12</v>
      </c>
      <c r="B7" s="4" t="s">
        <v>10</v>
      </c>
      <c r="C7" s="4" t="s">
        <v>11</v>
      </c>
      <c r="D7" s="12">
        <v>2700</v>
      </c>
    </row>
    <row r="8" spans="1:4" s="5" customFormat="1" ht="45" x14ac:dyDescent="0.25">
      <c r="A8" s="7">
        <v>44713</v>
      </c>
      <c r="B8" s="4" t="s">
        <v>13</v>
      </c>
      <c r="C8" s="4" t="s">
        <v>14</v>
      </c>
      <c r="D8" s="12">
        <f>255</f>
        <v>255</v>
      </c>
    </row>
    <row r="9" spans="1:4" s="5" customFormat="1" x14ac:dyDescent="0.25">
      <c r="A9" s="7">
        <v>44720</v>
      </c>
      <c r="B9" s="2" t="s">
        <v>4</v>
      </c>
      <c r="C9" s="2" t="s">
        <v>5</v>
      </c>
      <c r="D9" s="12">
        <v>71.2</v>
      </c>
    </row>
    <row r="10" spans="1:4" s="5" customFormat="1" ht="60" x14ac:dyDescent="0.25">
      <c r="A10" s="7">
        <v>44728</v>
      </c>
      <c r="B10" s="4" t="s">
        <v>15</v>
      </c>
      <c r="C10" s="4" t="s">
        <v>16</v>
      </c>
      <c r="D10" s="12">
        <v>435</v>
      </c>
    </row>
    <row r="11" spans="1:4" s="5" customFormat="1" x14ac:dyDescent="0.25">
      <c r="A11" s="7">
        <v>44742</v>
      </c>
      <c r="B11" s="4" t="s">
        <v>17</v>
      </c>
      <c r="C11" s="4" t="s">
        <v>18</v>
      </c>
      <c r="D11" s="12">
        <v>285</v>
      </c>
    </row>
    <row r="12" spans="1:4" s="5" customFormat="1" x14ac:dyDescent="0.25">
      <c r="A12" s="7">
        <v>44742</v>
      </c>
      <c r="B12" s="4" t="s">
        <v>19</v>
      </c>
      <c r="C12" s="4" t="s">
        <v>18</v>
      </c>
      <c r="D12" s="12">
        <v>190</v>
      </c>
    </row>
    <row r="13" spans="1:4" s="5" customFormat="1" x14ac:dyDescent="0.25">
      <c r="A13" s="7">
        <v>44750</v>
      </c>
      <c r="B13" s="4" t="s">
        <v>15</v>
      </c>
      <c r="C13" s="4" t="s">
        <v>20</v>
      </c>
      <c r="D13" s="12">
        <v>425</v>
      </c>
    </row>
    <row r="14" spans="1:4" s="5" customFormat="1" x14ac:dyDescent="0.25">
      <c r="A14" s="7">
        <v>44763</v>
      </c>
      <c r="B14" s="2" t="s">
        <v>4</v>
      </c>
      <c r="C14" s="2" t="s">
        <v>5</v>
      </c>
      <c r="D14" s="12">
        <v>153.6</v>
      </c>
    </row>
    <row r="15" spans="1:4" s="5" customFormat="1" ht="30" x14ac:dyDescent="0.25">
      <c r="A15" s="7">
        <v>44757</v>
      </c>
      <c r="B15" s="4" t="s">
        <v>21</v>
      </c>
      <c r="C15" s="4" t="s">
        <v>7</v>
      </c>
      <c r="D15" s="12">
        <f>2100</f>
        <v>2100</v>
      </c>
    </row>
    <row r="16" spans="1:4" s="5" customFormat="1" ht="30" x14ac:dyDescent="0.25">
      <c r="A16" s="7">
        <v>44760</v>
      </c>
      <c r="B16" s="4" t="s">
        <v>22</v>
      </c>
      <c r="C16" s="4" t="s">
        <v>23</v>
      </c>
      <c r="D16" s="12">
        <v>95</v>
      </c>
    </row>
    <row r="17" spans="1:4" s="5" customFormat="1" x14ac:dyDescent="0.25">
      <c r="A17" s="7" t="s">
        <v>24</v>
      </c>
      <c r="B17" s="4" t="s">
        <v>10</v>
      </c>
      <c r="C17" s="4" t="s">
        <v>11</v>
      </c>
      <c r="D17" s="12">
        <v>2740</v>
      </c>
    </row>
    <row r="18" spans="1:4" s="5" customFormat="1" ht="12.75" customHeight="1" x14ac:dyDescent="0.25">
      <c r="A18" s="7">
        <v>44796</v>
      </c>
      <c r="B18" s="4" t="s">
        <v>25</v>
      </c>
      <c r="C18" s="4" t="s">
        <v>7</v>
      </c>
      <c r="D18" s="12">
        <v>1800</v>
      </c>
    </row>
    <row r="19" spans="1:4" s="5" customFormat="1" x14ac:dyDescent="0.25">
      <c r="A19" s="7">
        <v>44813</v>
      </c>
      <c r="B19" s="2" t="s">
        <v>4</v>
      </c>
      <c r="C19" s="2" t="s">
        <v>5</v>
      </c>
      <c r="D19" s="14">
        <v>176.52</v>
      </c>
    </row>
    <row r="20" spans="1:4" s="5" customFormat="1" x14ac:dyDescent="0.25">
      <c r="A20" s="7">
        <v>44817</v>
      </c>
      <c r="B20" s="4" t="s">
        <v>26</v>
      </c>
      <c r="C20" s="4" t="s">
        <v>18</v>
      </c>
      <c r="D20" s="12">
        <v>190</v>
      </c>
    </row>
    <row r="21" spans="1:4" s="5" customFormat="1" x14ac:dyDescent="0.25">
      <c r="A21" s="7">
        <v>44817</v>
      </c>
      <c r="B21" s="4" t="s">
        <v>27</v>
      </c>
      <c r="C21" s="4" t="s">
        <v>18</v>
      </c>
      <c r="D21" s="12">
        <v>380</v>
      </c>
    </row>
    <row r="22" spans="1:4" s="5" customFormat="1" x14ac:dyDescent="0.25">
      <c r="A22" s="7">
        <v>44803</v>
      </c>
      <c r="B22" s="4" t="s">
        <v>15</v>
      </c>
      <c r="C22" s="4" t="s">
        <v>20</v>
      </c>
      <c r="D22" s="12">
        <v>440</v>
      </c>
    </row>
    <row r="23" spans="1:4" s="5" customFormat="1" x14ac:dyDescent="0.25">
      <c r="A23" s="7">
        <v>44824</v>
      </c>
      <c r="B23" s="4" t="s">
        <v>28</v>
      </c>
      <c r="C23" s="4" t="s">
        <v>29</v>
      </c>
      <c r="D23" s="12">
        <v>570</v>
      </c>
    </row>
    <row r="24" spans="1:4" s="5" customFormat="1" x14ac:dyDescent="0.25">
      <c r="A24" s="8"/>
      <c r="B24" s="8"/>
      <c r="C24" s="4" t="s">
        <v>30</v>
      </c>
      <c r="D24" s="12">
        <v>17110</v>
      </c>
    </row>
    <row r="25" spans="1:4" s="5" customFormat="1" x14ac:dyDescent="0.25">
      <c r="A25" s="7">
        <v>44830</v>
      </c>
      <c r="B25" s="4" t="s">
        <v>31</v>
      </c>
      <c r="C25" s="4" t="s">
        <v>32</v>
      </c>
      <c r="D25" s="12">
        <v>760</v>
      </c>
    </row>
    <row r="26" spans="1:4" s="5" customFormat="1" x14ac:dyDescent="0.25">
      <c r="A26" s="7">
        <v>44840</v>
      </c>
      <c r="B26" s="4" t="s">
        <v>15</v>
      </c>
      <c r="C26" s="4" t="s">
        <v>23</v>
      </c>
      <c r="D26" s="12">
        <v>95</v>
      </c>
    </row>
    <row r="27" spans="1:4" s="5" customFormat="1" x14ac:dyDescent="0.25">
      <c r="A27" s="7">
        <v>44840</v>
      </c>
      <c r="B27" s="4" t="s">
        <v>15</v>
      </c>
      <c r="C27" s="4" t="s">
        <v>20</v>
      </c>
      <c r="D27" s="14">
        <v>440</v>
      </c>
    </row>
    <row r="28" spans="1:4" s="5" customFormat="1" x14ac:dyDescent="0.25">
      <c r="A28" s="6">
        <v>44855</v>
      </c>
      <c r="B28" s="2" t="s">
        <v>4</v>
      </c>
      <c r="C28" s="2" t="s">
        <v>5</v>
      </c>
      <c r="D28" s="14">
        <v>615.48</v>
      </c>
    </row>
    <row r="29" spans="1:4" x14ac:dyDescent="0.25">
      <c r="A29" s="3"/>
      <c r="B29" s="2"/>
      <c r="C29" s="2" t="s">
        <v>33</v>
      </c>
      <c r="D29" s="10">
        <v>35752</v>
      </c>
    </row>
    <row r="30" spans="1:4" x14ac:dyDescent="0.25">
      <c r="A30" s="6">
        <v>44869</v>
      </c>
      <c r="B30" s="2" t="s">
        <v>34</v>
      </c>
      <c r="C30" s="2" t="s">
        <v>18</v>
      </c>
      <c r="D30" s="10">
        <v>475</v>
      </c>
    </row>
    <row r="31" spans="1:4" x14ac:dyDescent="0.25">
      <c r="A31" s="6">
        <v>44867</v>
      </c>
      <c r="B31" s="2" t="s">
        <v>35</v>
      </c>
      <c r="C31" s="2" t="s">
        <v>36</v>
      </c>
      <c r="D31" s="10">
        <v>570</v>
      </c>
    </row>
    <row r="32" spans="1:4" x14ac:dyDescent="0.25">
      <c r="A32" s="6"/>
      <c r="B32" s="2"/>
      <c r="C32" s="2" t="s">
        <v>37</v>
      </c>
      <c r="D32" s="10">
        <v>16980</v>
      </c>
    </row>
    <row r="33" spans="1:4" ht="13.5" customHeight="1" x14ac:dyDescent="0.25">
      <c r="A33" s="6">
        <v>44891</v>
      </c>
      <c r="B33" s="2" t="s">
        <v>38</v>
      </c>
      <c r="C33" s="4" t="s">
        <v>7</v>
      </c>
      <c r="D33" s="10">
        <v>600</v>
      </c>
    </row>
    <row r="34" spans="1:4" x14ac:dyDescent="0.25">
      <c r="A34" s="2"/>
      <c r="B34" s="2"/>
      <c r="C34" s="2" t="s">
        <v>8</v>
      </c>
      <c r="D34" s="10">
        <v>600</v>
      </c>
    </row>
    <row r="35" spans="1:4" x14ac:dyDescent="0.25">
      <c r="A35" s="6">
        <v>44902</v>
      </c>
      <c r="B35" s="2" t="s">
        <v>4</v>
      </c>
      <c r="C35" s="2" t="s">
        <v>5</v>
      </c>
      <c r="D35" s="14">
        <v>597.96</v>
      </c>
    </row>
    <row r="36" spans="1:4" x14ac:dyDescent="0.25">
      <c r="A36" s="6">
        <v>44894</v>
      </c>
      <c r="B36" s="2" t="s">
        <v>39</v>
      </c>
      <c r="C36" s="2" t="s">
        <v>18</v>
      </c>
      <c r="D36" s="10">
        <v>1500</v>
      </c>
    </row>
    <row r="37" spans="1:4" x14ac:dyDescent="0.25">
      <c r="A37" s="6">
        <v>44894</v>
      </c>
      <c r="B37" s="2" t="s">
        <v>40</v>
      </c>
      <c r="C37" s="2" t="s">
        <v>41</v>
      </c>
      <c r="D37" s="10">
        <v>3600</v>
      </c>
    </row>
    <row r="38" spans="1:4" x14ac:dyDescent="0.25">
      <c r="A38" s="2"/>
      <c r="B38" s="2"/>
      <c r="C38" s="4" t="s">
        <v>30</v>
      </c>
      <c r="D38" s="10">
        <v>32250</v>
      </c>
    </row>
    <row r="39" spans="1:4" x14ac:dyDescent="0.25">
      <c r="A39" s="7">
        <v>44907</v>
      </c>
      <c r="B39" s="4" t="s">
        <v>15</v>
      </c>
      <c r="C39" s="4" t="s">
        <v>23</v>
      </c>
      <c r="D39" s="10">
        <v>150</v>
      </c>
    </row>
    <row r="40" spans="1:4" x14ac:dyDescent="0.25">
      <c r="A40" s="7">
        <v>44907</v>
      </c>
      <c r="B40" s="2" t="s">
        <v>42</v>
      </c>
      <c r="C40" s="2" t="s">
        <v>43</v>
      </c>
      <c r="D40" s="13">
        <v>7260</v>
      </c>
    </row>
    <row r="41" spans="1:4" x14ac:dyDescent="0.25">
      <c r="A41" s="7">
        <v>44904</v>
      </c>
      <c r="B41" s="4" t="s">
        <v>15</v>
      </c>
      <c r="C41" s="4" t="s">
        <v>23</v>
      </c>
      <c r="D41" s="10">
        <v>150</v>
      </c>
    </row>
    <row r="42" spans="1:4" x14ac:dyDescent="0.25">
      <c r="A42" s="2"/>
      <c r="B42" s="2"/>
      <c r="C42" s="2"/>
      <c r="D42" s="9">
        <f>SUM(D2:D41)</f>
        <v>135548.52000000002</v>
      </c>
    </row>
    <row r="43" spans="1:4" x14ac:dyDescent="0.25">
      <c r="A43" t="s">
        <v>49</v>
      </c>
      <c r="B43">
        <v>195000</v>
      </c>
    </row>
    <row r="44" spans="1:4" x14ac:dyDescent="0.25">
      <c r="A44" t="s">
        <v>44</v>
      </c>
      <c r="B44" s="16">
        <v>35752</v>
      </c>
    </row>
    <row r="45" spans="1:4" x14ac:dyDescent="0.25">
      <c r="A45" t="s">
        <v>45</v>
      </c>
      <c r="B45" s="16">
        <v>79930.5</v>
      </c>
    </row>
    <row r="46" spans="1:4" x14ac:dyDescent="0.25">
      <c r="A46" t="s">
        <v>11</v>
      </c>
      <c r="B46" s="11">
        <f>D6+D7+D17</f>
        <v>7420</v>
      </c>
    </row>
    <row r="47" spans="1:4" x14ac:dyDescent="0.25">
      <c r="A47" t="s">
        <v>46</v>
      </c>
      <c r="B47" s="18">
        <f>D2+D9+D14+D19+D28+D35</f>
        <v>1731.52</v>
      </c>
    </row>
    <row r="48" spans="1:4" x14ac:dyDescent="0.25">
      <c r="A48" t="s">
        <v>9</v>
      </c>
      <c r="B48" s="16">
        <v>40</v>
      </c>
    </row>
    <row r="49" spans="1:2" x14ac:dyDescent="0.25">
      <c r="A49" t="s">
        <v>47</v>
      </c>
      <c r="B49" s="18">
        <f>D40+D32</f>
        <v>24240</v>
      </c>
    </row>
    <row r="50" spans="1:2" s="5" customFormat="1" ht="60" x14ac:dyDescent="0.25">
      <c r="A50" s="5" t="s">
        <v>48</v>
      </c>
      <c r="B50" s="17">
        <f>D8+D10+D11+D12+D13+D16+D20+D21+D22+D23+D25+D26+D27+D30+D31+D36+D37+D39+D41</f>
        <v>11005</v>
      </c>
    </row>
    <row r="51" spans="1:2" x14ac:dyDescent="0.25">
      <c r="A51" t="s">
        <v>8</v>
      </c>
      <c r="B51" s="18">
        <f>D3+D4+D15+D18+D33+D34</f>
        <v>6000</v>
      </c>
    </row>
    <row r="52" spans="1:2" x14ac:dyDescent="0.25">
      <c r="A52" t="s">
        <v>30</v>
      </c>
      <c r="B52" s="18">
        <f>D38+D24</f>
        <v>49360</v>
      </c>
    </row>
    <row r="53" spans="1:2" x14ac:dyDescent="0.25">
      <c r="B53" s="15">
        <f>SUM(B43:B52)</f>
        <v>410479.02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2023-03-03T09:04:10Z</dcterms:modified>
</cp:coreProperties>
</file>